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/>
  </bookViews>
  <sheets>
    <sheet name="Início" sheetId="1" r:id="rId1"/>
    <sheet name="Equipas" sheetId="2" r:id="rId2"/>
    <sheet name="Espaços" sheetId="3" r:id="rId3"/>
    <sheet name="Apoios" sheetId="4" r:id="rId4"/>
    <sheet name="Atividades" sheetId="5" r:id="rId5"/>
    <sheet name="Orçamento" sheetId="6" r:id="rId6"/>
    <sheet name="Verificação e Envio" sheetId="7" r:id="rId7"/>
  </sheets>
  <calcPr calcId="125725"/>
</workbook>
</file>

<file path=xl/calcChain.xml><?xml version="1.0" encoding="utf-8"?>
<calcChain xmlns="http://schemas.openxmlformats.org/spreadsheetml/2006/main">
  <c r="H88" i="6"/>
  <c r="G86"/>
  <c r="F86"/>
  <c r="H85"/>
  <c r="H84"/>
  <c r="H86" s="1"/>
  <c r="H80"/>
  <c r="H79"/>
  <c r="G81"/>
  <c r="F81"/>
  <c r="H75"/>
  <c r="H74"/>
  <c r="H61"/>
  <c r="H60"/>
  <c r="H62" s="1"/>
  <c r="H56"/>
  <c r="H55"/>
  <c r="H51"/>
  <c r="H50"/>
  <c r="H52" s="1"/>
  <c r="H46"/>
  <c r="H47" s="1"/>
  <c r="H41"/>
  <c r="H40"/>
  <c r="H34"/>
  <c r="I34"/>
  <c r="H33"/>
  <c r="H32"/>
  <c r="I14"/>
  <c r="I9"/>
  <c r="I19"/>
  <c r="I29"/>
  <c r="I24"/>
  <c r="H28"/>
  <c r="H27"/>
  <c r="H23"/>
  <c r="H22"/>
  <c r="H24" s="1"/>
  <c r="H18"/>
  <c r="H17"/>
  <c r="H13"/>
  <c r="H12"/>
  <c r="H14" s="1"/>
  <c r="H8"/>
  <c r="H9" s="1"/>
  <c r="H76" l="1"/>
  <c r="H19"/>
  <c r="H35" s="1"/>
  <c r="H29"/>
  <c r="H57"/>
  <c r="H81"/>
  <c r="H42"/>
  <c r="H64" s="1"/>
  <c r="H65" s="1"/>
  <c r="I35"/>
  <c r="H70" s="1"/>
  <c r="G70" l="1"/>
  <c r="G26" i="1"/>
  <c r="G28"/>
  <c r="G29"/>
  <c r="H71" i="6"/>
  <c r="G31" i="1" s="1"/>
  <c r="G27"/>
  <c r="G32" l="1"/>
</calcChain>
</file>

<file path=xl/sharedStrings.xml><?xml version="1.0" encoding="utf-8"?>
<sst xmlns="http://schemas.openxmlformats.org/spreadsheetml/2006/main" count="268" uniqueCount="142">
  <si>
    <t>Equipas</t>
  </si>
  <si>
    <t xml:space="preserve">
Apresente todos os elementos da equipa nuclear que participam nas atividades e que estão inscritos nos Recursos Humanos do e-Registo</t>
  </si>
  <si>
    <t>Nome</t>
  </si>
  <si>
    <t>Vínculo</t>
  </si>
  <si>
    <t>Nota biográfica</t>
  </si>
  <si>
    <t>Função</t>
  </si>
  <si>
    <t>Outros participantes na(s) atividade(s) ou na estrutura</t>
  </si>
  <si>
    <t>Espaços de desenvolvimento e apresentação</t>
  </si>
  <si>
    <t>Concelho</t>
  </si>
  <si>
    <t>Localidade</t>
  </si>
  <si>
    <t>Designação do espaço</t>
  </si>
  <si>
    <t>Função do espaço</t>
  </si>
  <si>
    <t>Lotação máxima</t>
  </si>
  <si>
    <t>Estrangeiro</t>
  </si>
  <si>
    <t>País / território</t>
  </si>
  <si>
    <t>Continente</t>
  </si>
  <si>
    <t>Apoios</t>
  </si>
  <si>
    <t>Nome/Entidade</t>
  </si>
  <si>
    <t>Valores estimados</t>
  </si>
  <si>
    <t>Documento comprovativo</t>
  </si>
  <si>
    <t>Monetário</t>
  </si>
  <si>
    <t>Em espécie</t>
  </si>
  <si>
    <r>
      <rPr>
        <b/>
        <sz val="8"/>
        <rFont val="Trebuchet MS"/>
        <family val="2"/>
      </rPr>
      <t xml:space="preserve">Descrição
</t>
    </r>
    <r>
      <rPr>
        <sz val="6"/>
        <rFont val="Trebuchet MS"/>
        <family val="2"/>
      </rPr>
      <t>(Tipo de entidade parceira, características, relevância…)</t>
    </r>
  </si>
  <si>
    <r>
      <rPr>
        <b/>
        <sz val="8"/>
        <rFont val="Trebuchet MS"/>
        <family val="2"/>
      </rPr>
      <t xml:space="preserve">Natureza da parceria/apoio
</t>
    </r>
    <r>
      <rPr>
        <sz val="6"/>
        <rFont val="Trebuchet MS"/>
        <family val="2"/>
      </rPr>
      <t>(ex: comparticipação financeira, apoio em géneros, bens ou serviços, partilha de recursos, cedência de instalações, etc.)</t>
    </r>
  </si>
  <si>
    <r>
      <rPr>
        <b/>
        <sz val="8"/>
        <rFont val="Trebuchet MS"/>
        <family val="2"/>
      </rPr>
      <t xml:space="preserve">Descrição
</t>
    </r>
    <r>
      <rPr>
        <sz val="6"/>
        <rFont val="Trebuchet MS"/>
        <family val="2"/>
      </rPr>
      <t>(Tipo de atividades que realiza, características, impactos e relevância.)</t>
    </r>
  </si>
  <si>
    <r>
      <rPr>
        <b/>
        <sz val="8"/>
        <rFont val="Trebuchet MS"/>
        <family val="2"/>
      </rPr>
      <t xml:space="preserve">Natureza da entidade
</t>
    </r>
    <r>
      <rPr>
        <sz val="6"/>
        <rFont val="Trebuchet MS"/>
        <family val="2"/>
      </rPr>
      <t>(ex. cartas de conforto ou simpatia, cartas de caracter informativo, etc.)</t>
    </r>
  </si>
  <si>
    <t>Identificação e caracterização das parcerias e apoios com impacto orçamental</t>
  </si>
  <si>
    <t>Mencione e anexe declarações de financiamentos e outros apoios, em bens e/ou serviços, bem como acordos de coprodução e acolhimentos.</t>
  </si>
  <si>
    <t>0.00 €</t>
  </si>
  <si>
    <t>inserir doc. pdf</t>
  </si>
  <si>
    <r>
      <rPr>
        <b/>
        <sz val="10"/>
        <rFont val="Trebuchet MS"/>
        <family val="2"/>
      </rPr>
      <t xml:space="preserve">Parcerias e apoios sem impacto orçamental
</t>
    </r>
    <r>
      <rPr>
        <sz val="10"/>
        <rFont val="Trebuchet MS"/>
        <family val="2"/>
      </rPr>
      <t>Mencione e anexe declarações de outras parcerias e apoios que não tenham qualquer impacto orçamental e que considere que são importantes para o desenvolvimento das atividades apresentadas - ex: cartas de conforto ou simpatia, cartas de caracter informativo, etc.</t>
    </r>
  </si>
  <si>
    <t>Atividades</t>
  </si>
  <si>
    <t>Calendarização</t>
  </si>
  <si>
    <t>ID</t>
  </si>
  <si>
    <t>Designação do projeto/atividade</t>
  </si>
  <si>
    <t>Tipo de produção</t>
  </si>
  <si>
    <t>Área artística</t>
  </si>
  <si>
    <t>Data de início</t>
  </si>
  <si>
    <t>Data de fim</t>
  </si>
  <si>
    <t>N.º de sessões</t>
  </si>
  <si>
    <t>Espaço</t>
  </si>
  <si>
    <t>Exposição do Projeto e Ficha Técnica</t>
  </si>
  <si>
    <r>
      <rPr>
        <b/>
        <sz val="8"/>
        <rFont val="Trebuchet MS"/>
        <family val="2"/>
      </rPr>
      <t xml:space="preserve">
</t>
    </r>
    <r>
      <rPr>
        <sz val="8"/>
        <rFont val="Trebuchet MS"/>
        <family val="2"/>
      </rPr>
      <t>Apresente o projeto de circulação internacional, enquadrando as atividades que o constituem e evidenciando as características mais relevantes para a distinção, qualidade e originalidade da proposta;   especifique as produções e respetivas equipas artística e técnica; relacione o projeto com os contextos onde se pretende apresentar, justificando a pertinência e o caráter distintivo das entidades de acolhimento.</t>
    </r>
  </si>
  <si>
    <t>Objetivos</t>
  </si>
  <si>
    <t>Indique os objetivos artísticos e de interesse público cultural do projeto de internacionalização apresentado, considerando o previsto no Aviso de Abertura</t>
  </si>
  <si>
    <r>
      <t>(até 4500 caracteres incluindo espaços) [ </t>
    </r>
    <r>
      <rPr>
        <b/>
        <sz val="8"/>
        <color rgb="FF212529"/>
        <rFont val="Segoe UI"/>
        <family val="2"/>
      </rPr>
      <t>4500</t>
    </r>
    <r>
      <rPr>
        <sz val="8"/>
        <color rgb="FF212529"/>
        <rFont val="Segoe UI"/>
        <family val="2"/>
      </rPr>
      <t> caracteres disp.]</t>
    </r>
  </si>
  <si>
    <r>
      <t>(até 1000 caracteres incluindo espaços) [ </t>
    </r>
    <r>
      <rPr>
        <b/>
        <sz val="8"/>
        <color rgb="FF212529"/>
        <rFont val="Segoe UI"/>
        <family val="2"/>
      </rPr>
      <t>1000</t>
    </r>
    <r>
      <rPr>
        <sz val="8"/>
        <color rgb="FF212529"/>
        <rFont val="Segoe UI"/>
        <family val="2"/>
      </rPr>
      <t> caracteres disp.]</t>
    </r>
  </si>
  <si>
    <t>Públicos e comunicação</t>
  </si>
  <si>
    <t xml:space="preserve">
Defina e caracterize os públicos para os quais se dirige o projeto, indicando as estratégias, ações e materiais de comunicação a produzir e distribuir tendo em conta os públicos-alvo e contextos internacionais, identificando as responsabilidades de cada entidade envolvida (candidata e parceira).</t>
  </si>
  <si>
    <r>
      <t>(até 2000 caracteres incluindo espaços) [ </t>
    </r>
    <r>
      <rPr>
        <b/>
        <sz val="8"/>
        <color rgb="FF212529"/>
        <rFont val="Segoe UI"/>
        <family val="2"/>
      </rPr>
      <t>2000</t>
    </r>
    <r>
      <rPr>
        <sz val="8"/>
        <color rgb="FF212529"/>
        <rFont val="Segoe UI"/>
        <family val="2"/>
      </rPr>
      <t> caracteres disp.]</t>
    </r>
  </si>
  <si>
    <t>Projeto de gestão</t>
  </si>
  <si>
    <t>Explicite os principais eixos do plano de produção e orçamentação, descrevendo a relação entre recursos humanos e materiais bem como a importância e a garantia de parcerias e outras fontes de receita.</t>
  </si>
  <si>
    <t>DD/MM/2019</t>
  </si>
  <si>
    <t>Orçamento</t>
  </si>
  <si>
    <t>Descrição</t>
  </si>
  <si>
    <t>Unidades</t>
  </si>
  <si>
    <t>Unidade de medida</t>
  </si>
  <si>
    <t>Duração</t>
  </si>
  <si>
    <t>Unidade de duração</t>
  </si>
  <si>
    <t>Valor unitário</t>
  </si>
  <si>
    <t>Valor final</t>
  </si>
  <si>
    <t>Montante solicitado</t>
  </si>
  <si>
    <t>Observações</t>
  </si>
  <si>
    <t>Total</t>
  </si>
  <si>
    <t>2. Transporte de material cénico, expositivo ou outro</t>
  </si>
  <si>
    <t>3. Alojamento de equipas artísticas e técnicas</t>
  </si>
  <si>
    <t>4. Seguros (viagem, material cénico e expositivo)</t>
  </si>
  <si>
    <t>5. Difusão do projeto no seu contexto de acolhimento (edição e traduções)</t>
  </si>
  <si>
    <t>8. Espaços e equipamentos</t>
  </si>
  <si>
    <t>9. Registo e documentação</t>
  </si>
  <si>
    <t>10. Seguros de acidentes pessoais</t>
  </si>
  <si>
    <t>11. Outras</t>
  </si>
  <si>
    <t>Nome da entidade</t>
  </si>
  <si>
    <t>Valor monetário</t>
  </si>
  <si>
    <t>Valor em espécie</t>
  </si>
  <si>
    <t>Montante solicitado à DGARTES</t>
  </si>
  <si>
    <t>2. Receitas próprias</t>
  </si>
  <si>
    <t>3. Apoio Nacional</t>
  </si>
  <si>
    <t>4. Apoio Internacional</t>
  </si>
  <si>
    <t>Despesas abrangidas pelo apoio da DGARTES</t>
  </si>
  <si>
    <t>1. Viagens de equipas artísticas e técnicas</t>
  </si>
  <si>
    <t>Unid. de medida</t>
  </si>
  <si>
    <t>Unid. de duração</t>
  </si>
  <si>
    <t>0.00€</t>
  </si>
  <si>
    <t>Total das despesas abrangidas pelo apoio da dgartes:</t>
  </si>
  <si>
    <t>Outras despesas</t>
  </si>
  <si>
    <t>7. Equipas (honorários, cachets, per diems)</t>
  </si>
  <si>
    <t>6. Inscrições</t>
  </si>
  <si>
    <t>Unid.de medida</t>
  </si>
  <si>
    <t xml:space="preserve">Total das outras despesas: </t>
  </si>
  <si>
    <t>Total das Despesas</t>
  </si>
  <si>
    <t>Receitas</t>
  </si>
  <si>
    <t>1. Montante solicitado à DGARTES [Preenchimento automático]</t>
  </si>
  <si>
    <t>Verificação e Envio</t>
  </si>
  <si>
    <t>#</t>
  </si>
  <si>
    <t>Área</t>
  </si>
  <si>
    <t>Campo</t>
  </si>
  <si>
    <t>Mensagem</t>
  </si>
  <si>
    <r>
      <rPr>
        <sz val="8"/>
        <rFont val="Trebuchet MS"/>
        <family val="2"/>
      </rPr>
      <t xml:space="preserve">Público estimado
</t>
    </r>
    <r>
      <rPr>
        <sz val="6"/>
        <rFont val="Trebuchet MS"/>
        <family val="2"/>
      </rPr>
      <t>(total das sessões)</t>
    </r>
  </si>
  <si>
    <t>Avisos / Mensagens de erro</t>
  </si>
  <si>
    <t>Antes de submeter a candidatura verifique que:</t>
  </si>
  <si>
    <t xml:space="preserve">Todos os acolhimentos inscritos em calendarização estão comprovados documentalmente      </t>
  </si>
  <si>
    <t xml:space="preserve">Os documentos comprovativos estão completos, legíveis, datados, assinados e identificam claramente a entidade/pessoa emitente </t>
  </si>
  <si>
    <t xml:space="preserve">A candidatura está integralmente escrita em português   </t>
  </si>
  <si>
    <t>Entregou toda a documentação relativa a apoios anteriores da DGARTES (por exemplo relatórios, recibos, etc.)</t>
  </si>
  <si>
    <t>O projeto candidato não integra um contrato em vigor com a DGARTES</t>
  </si>
  <si>
    <t>Declarações da entidade candidata</t>
  </si>
  <si>
    <t xml:space="preserve">Aceita as normas a que obedece o presente procedimento   </t>
  </si>
  <si>
    <t xml:space="preserve">Possui a sua situação regularizada perante a Autoridade Tributária e Aduaneira </t>
  </si>
  <si>
    <t xml:space="preserve">Possui a sua situação regularizada perante a Segurança Social        </t>
  </si>
  <si>
    <t xml:space="preserve">Possui as autorizações ou os pedidos relativos às obras que impliquem direitos de autor ou direitos conexos       </t>
  </si>
  <si>
    <t xml:space="preserve">Tem a situação regularizada perante a DGARTES </t>
  </si>
  <si>
    <t xml:space="preserve">Confirma que as informações prestadas na candidatura correspondem à verdade  </t>
  </si>
  <si>
    <t xml:space="preserve">Confirmo que detenho o consentimento expresso de todos os titulares para a inserção dos seus dados pessoais neste formulário   </t>
  </si>
  <si>
    <t xml:space="preserve">Autorizo o tratamento de quaisquer dados pessoais, inseridos neste formulário, para o cumprimento das obrigações legais inerentes a esta candidatura     </t>
  </si>
  <si>
    <t>[Campos de escolha multipla ]</t>
  </si>
  <si>
    <t>Resumo de apresentação da candidatura</t>
  </si>
  <si>
    <t>Internacionalização Fevereiro 2019</t>
  </si>
  <si>
    <t>Nome da candidatura</t>
  </si>
  <si>
    <t>Dados da Entidade</t>
  </si>
  <si>
    <t>N.º de utilizador no e-registo</t>
  </si>
  <si>
    <t>Nome Comum</t>
  </si>
  <si>
    <t>Designação social / firma / nome</t>
  </si>
  <si>
    <t>Natureza Jurídica</t>
  </si>
  <si>
    <t>Resumo do orçamento</t>
  </si>
  <si>
    <t>Total de despesas abrangidas pelo apoio da DGARTES</t>
  </si>
  <si>
    <t>Total de despesas</t>
  </si>
  <si>
    <t>% do apoio solicitado à DGARTES</t>
  </si>
  <si>
    <t>Outras receitas e apoios</t>
  </si>
  <si>
    <t>Saldo Final</t>
  </si>
  <si>
    <t>Candidatura</t>
  </si>
  <si>
    <t xml:space="preserve">N.º de Candidatura                                                                                      </t>
  </si>
  <si>
    <t>Área Artística</t>
  </si>
  <si>
    <t xml:space="preserve">Nome do Concurso                                                                                     </t>
  </si>
  <si>
    <t>Domínio</t>
  </si>
  <si>
    <t>0.00 %</t>
  </si>
  <si>
    <t>Desenvolvimento e circulação internacional de obras e projetos</t>
  </si>
  <si>
    <t>Apoio financeiro solicitado à DGARTES</t>
  </si>
  <si>
    <t>Despesas</t>
  </si>
  <si>
    <t xml:space="preserve">Total das Receitas: </t>
  </si>
  <si>
    <t>Candidatura N.º [numeração automática]</t>
  </si>
  <si>
    <t>Estado da candidatura: Introduzida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</si>
</sst>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yyyy\-mm\-dd;@"/>
    <numFmt numFmtId="165" formatCode="000000"/>
    <numFmt numFmtId="166" formatCode="_-* #,##0.00\ [$€-816]_-;\-* #,##0.00\ [$€-816]_-;_-* &quot;-&quot;??\ [$€-816]_-;_-@_-"/>
  </numFmts>
  <fonts count="17">
    <font>
      <sz val="10"/>
      <color rgb="FF000000"/>
      <name val="Times New Roman"/>
      <charset val="204"/>
    </font>
    <font>
      <sz val="10"/>
      <color rgb="FF000000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sz val="16"/>
      <color rgb="FF000000"/>
      <name val="Trebuchet MS"/>
      <family val="2"/>
    </font>
    <font>
      <sz val="8"/>
      <color rgb="FF000000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b/>
      <sz val="16"/>
      <name val="Trebuchet MS"/>
      <family val="2"/>
    </font>
    <font>
      <sz val="6"/>
      <name val="Trebuchet MS"/>
      <family val="2"/>
    </font>
    <font>
      <sz val="10"/>
      <name val="Trebuchet MS"/>
      <family val="2"/>
    </font>
    <font>
      <b/>
      <sz val="10"/>
      <color rgb="FF000000"/>
      <name val="Trebuchet MS"/>
      <family val="2"/>
    </font>
    <font>
      <sz val="8"/>
      <color rgb="FF212529"/>
      <name val="Segoe UI"/>
      <family val="2"/>
    </font>
    <font>
      <b/>
      <sz val="8"/>
      <color rgb="FF212529"/>
      <name val="Segoe UI"/>
      <family val="2"/>
    </font>
    <font>
      <sz val="9"/>
      <name val="Trebuchet MS"/>
      <family val="2"/>
    </font>
    <font>
      <sz val="10"/>
      <color rgb="FF000000"/>
      <name val="Times New Roman"/>
      <charset val="204"/>
    </font>
    <font>
      <b/>
      <sz val="16"/>
      <color rgb="FF00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26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2" fillId="2" borderId="7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5" fillId="3" borderId="10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/>
    </xf>
    <xf numFmtId="1" fontId="5" fillId="0" borderId="1" xfId="0" applyNumberFormat="1" applyFont="1" applyFill="1" applyBorder="1" applyAlignment="1">
      <alignment horizontal="right" vertical="top" shrinkToFit="1"/>
    </xf>
    <xf numFmtId="0" fontId="1" fillId="0" borderId="0" xfId="0" applyFont="1" applyFill="1" applyBorder="1" applyAlignment="1">
      <alignment horizontal="righ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top"/>
    </xf>
    <xf numFmtId="0" fontId="3" fillId="4" borderId="2" xfId="0" applyFont="1" applyFill="1" applyBorder="1" applyAlignment="1">
      <alignment horizontal="right" vertical="top"/>
    </xf>
    <xf numFmtId="164" fontId="5" fillId="0" borderId="11" xfId="0" applyNumberFormat="1" applyFont="1" applyFill="1" applyBorder="1" applyAlignment="1">
      <alignment vertical="center" shrinkToFit="1"/>
    </xf>
    <xf numFmtId="1" fontId="5" fillId="0" borderId="11" xfId="0" applyNumberFormat="1" applyFont="1" applyFill="1" applyBorder="1" applyAlignment="1">
      <alignment vertical="center" shrinkToFi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 shrinkToFit="1"/>
    </xf>
    <xf numFmtId="165" fontId="5" fillId="0" borderId="0" xfId="0" applyNumberFormat="1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top" wrapText="1"/>
    </xf>
    <xf numFmtId="165" fontId="5" fillId="4" borderId="0" xfId="0" applyNumberFormat="1" applyFont="1" applyFill="1" applyBorder="1" applyAlignment="1">
      <alignment horizontal="left" vertical="center" shrinkToFit="1"/>
    </xf>
    <xf numFmtId="165" fontId="5" fillId="4" borderId="10" xfId="0" applyNumberFormat="1" applyFont="1" applyFill="1" applyBorder="1" applyAlignment="1">
      <alignment horizontal="center" vertical="center" wrapText="1" shrinkToFit="1"/>
    </xf>
    <xf numFmtId="0" fontId="3" fillId="4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top" wrapText="1"/>
    </xf>
    <xf numFmtId="0" fontId="2" fillId="4" borderId="17" xfId="0" applyFont="1" applyFill="1" applyBorder="1" applyAlignment="1">
      <alignment vertical="center" wrapText="1"/>
    </xf>
    <xf numFmtId="166" fontId="14" fillId="0" borderId="1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right" vertical="top" shrinkToFi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top"/>
    </xf>
    <xf numFmtId="0" fontId="3" fillId="0" borderId="3" xfId="0" applyFont="1" applyFill="1" applyBorder="1" applyAlignment="1">
      <alignment horizontal="right" vertical="top"/>
    </xf>
    <xf numFmtId="0" fontId="3" fillId="4" borderId="3" xfId="0" applyFont="1" applyFill="1" applyBorder="1" applyAlignment="1">
      <alignment horizontal="right" vertical="top"/>
    </xf>
    <xf numFmtId="0" fontId="2" fillId="2" borderId="7" xfId="0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horizontal="right" vertical="top"/>
    </xf>
    <xf numFmtId="44" fontId="3" fillId="0" borderId="1" xfId="0" applyNumberFormat="1" applyFont="1" applyFill="1" applyBorder="1" applyAlignment="1">
      <alignment horizontal="right" vertical="top"/>
    </xf>
    <xf numFmtId="44" fontId="3" fillId="2" borderId="1" xfId="0" applyNumberFormat="1" applyFont="1" applyFill="1" applyBorder="1" applyAlignment="1">
      <alignment horizontal="right" vertical="top"/>
    </xf>
    <xf numFmtId="44" fontId="3" fillId="4" borderId="10" xfId="0" applyNumberFormat="1" applyFont="1" applyFill="1" applyBorder="1" applyAlignment="1">
      <alignment horizontal="right" vertical="top"/>
    </xf>
    <xf numFmtId="0" fontId="3" fillId="0" borderId="4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6" xfId="0" applyFont="1" applyFill="1" applyBorder="1" applyAlignment="1">
      <alignment vertical="top"/>
    </xf>
    <xf numFmtId="44" fontId="3" fillId="4" borderId="1" xfId="1" applyFont="1" applyFill="1" applyBorder="1" applyAlignment="1">
      <alignment horizontal="right" vertical="top"/>
    </xf>
    <xf numFmtId="0" fontId="2" fillId="4" borderId="18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/>
    </xf>
    <xf numFmtId="44" fontId="3" fillId="4" borderId="2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4" borderId="13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1" fontId="5" fillId="4" borderId="11" xfId="0" applyNumberFormat="1" applyFont="1" applyFill="1" applyBorder="1" applyAlignment="1">
      <alignment horizontal="left" vertical="top" shrinkToFit="1"/>
    </xf>
    <xf numFmtId="1" fontId="5" fillId="4" borderId="12" xfId="0" applyNumberFormat="1" applyFont="1" applyFill="1" applyBorder="1" applyAlignment="1">
      <alignment horizontal="left" vertical="top" shrinkToFit="1"/>
    </xf>
    <xf numFmtId="1" fontId="5" fillId="4" borderId="13" xfId="0" applyNumberFormat="1" applyFont="1" applyFill="1" applyBorder="1" applyAlignment="1">
      <alignment horizontal="left" vertical="top" shrinkToFi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1" fontId="5" fillId="4" borderId="10" xfId="0" applyNumberFormat="1" applyFont="1" applyFill="1" applyBorder="1" applyAlignment="1">
      <alignment horizontal="center" vertical="top" shrinkToFit="1"/>
    </xf>
    <xf numFmtId="0" fontId="2" fillId="0" borderId="1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left" vertical="top"/>
    </xf>
    <xf numFmtId="1" fontId="5" fillId="0" borderId="10" xfId="0" applyNumberFormat="1" applyFont="1" applyFill="1" applyBorder="1" applyAlignment="1">
      <alignment horizontal="center" vertical="top" shrinkToFi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/>
    </xf>
    <xf numFmtId="0" fontId="10" fillId="2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right" vertical="top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wrapText="1"/>
    </xf>
    <xf numFmtId="0" fontId="12" fillId="0" borderId="17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top" shrinkToFit="1"/>
    </xf>
    <xf numFmtId="1" fontId="5" fillId="0" borderId="14" xfId="0" applyNumberFormat="1" applyFont="1" applyFill="1" applyBorder="1" applyAlignment="1">
      <alignment horizontal="center" vertical="top" shrinkToFit="1"/>
    </xf>
    <xf numFmtId="0" fontId="6" fillId="4" borderId="21" xfId="0" applyFont="1" applyFill="1" applyBorder="1" applyAlignment="1">
      <alignment horizontal="center" vertical="top" wrapText="1"/>
    </xf>
    <xf numFmtId="0" fontId="6" fillId="4" borderId="2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right" vertical="top"/>
    </xf>
    <xf numFmtId="0" fontId="2" fillId="2" borderId="8" xfId="0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right" vertical="top"/>
    </xf>
    <xf numFmtId="0" fontId="2" fillId="2" borderId="24" xfId="0" applyFont="1" applyFill="1" applyBorder="1" applyAlignment="1">
      <alignment horizontal="right" vertical="top"/>
    </xf>
    <xf numFmtId="0" fontId="2" fillId="2" borderId="22" xfId="0" applyFont="1" applyFill="1" applyBorder="1" applyAlignment="1">
      <alignment horizontal="right" vertical="top"/>
    </xf>
    <xf numFmtId="0" fontId="2" fillId="2" borderId="25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1" fontId="5" fillId="0" borderId="1" xfId="0" applyNumberFormat="1" applyFont="1" applyFill="1" applyBorder="1" applyAlignment="1">
      <alignment horizontal="right" vertical="top" shrinkToFit="1"/>
    </xf>
    <xf numFmtId="1" fontId="5" fillId="0" borderId="14" xfId="0" applyNumberFormat="1" applyFont="1" applyFill="1" applyBorder="1" applyAlignment="1">
      <alignment horizontal="right" vertical="top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right" vertical="top" shrinkToFit="1"/>
    </xf>
    <xf numFmtId="1" fontId="5" fillId="0" borderId="3" xfId="0" applyNumberFormat="1" applyFont="1" applyFill="1" applyBorder="1" applyAlignment="1">
      <alignment horizontal="center" vertical="top" shrinkToFit="1"/>
    </xf>
    <xf numFmtId="0" fontId="10" fillId="0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right" vertical="top"/>
    </xf>
    <xf numFmtId="0" fontId="16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0" fillId="0" borderId="10" xfId="0" applyFont="1" applyFill="1" applyBorder="1" applyAlignment="1">
      <alignment horizontal="left" vertical="top"/>
    </xf>
    <xf numFmtId="0" fontId="6" fillId="4" borderId="10" xfId="0" applyFont="1" applyFill="1" applyBorder="1" applyAlignment="1">
      <alignment horizontal="right" vertical="top"/>
    </xf>
    <xf numFmtId="0" fontId="1" fillId="4" borderId="1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4" borderId="10" xfId="0" applyFont="1" applyFill="1" applyBorder="1" applyAlignment="1">
      <alignment horizontal="right" vertical="center"/>
    </xf>
    <xf numFmtId="0" fontId="1" fillId="4" borderId="10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5" fontId="5" fillId="4" borderId="0" xfId="0" applyNumberFormat="1" applyFont="1" applyFill="1" applyBorder="1" applyAlignment="1">
      <alignment horizontal="left" vertical="center" wrapText="1" shrinkToFit="1"/>
    </xf>
    <xf numFmtId="165" fontId="11" fillId="4" borderId="0" xfId="0" applyNumberFormat="1" applyFont="1" applyFill="1" applyBorder="1" applyAlignment="1">
      <alignment horizontal="left" vertical="center" shrinkToFit="1"/>
    </xf>
    <xf numFmtId="165" fontId="1" fillId="0" borderId="0" xfId="0" applyNumberFormat="1" applyFont="1" applyFill="1" applyBorder="1" applyAlignment="1">
      <alignment horizontal="left" vertical="center" wrapText="1" shrinkToFit="1"/>
    </xf>
    <xf numFmtId="165" fontId="1" fillId="4" borderId="0" xfId="0" applyNumberFormat="1" applyFont="1" applyFill="1" applyBorder="1" applyAlignment="1">
      <alignment horizontal="left" vertical="center" wrapText="1" shrinkToFit="1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2</xdr:col>
      <xdr:colOff>89183</xdr:colOff>
      <xdr:row>3</xdr:row>
      <xdr:rowOff>135171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2400" y="38100"/>
          <a:ext cx="1384583" cy="66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3458</xdr:colOff>
      <xdr:row>1</xdr:row>
      <xdr:rowOff>1821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7886700"/>
          <a:ext cx="1384583" cy="66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3</xdr:col>
      <xdr:colOff>3458</xdr:colOff>
      <xdr:row>3</xdr:row>
      <xdr:rowOff>1821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7886700"/>
          <a:ext cx="1384583" cy="66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3</xdr:col>
      <xdr:colOff>5463</xdr:colOff>
      <xdr:row>3</xdr:row>
      <xdr:rowOff>1821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7886700"/>
          <a:ext cx="1384583" cy="668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2</xdr:col>
      <xdr:colOff>336833</xdr:colOff>
      <xdr:row>5</xdr:row>
      <xdr:rowOff>1821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7886700"/>
          <a:ext cx="1384583" cy="66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3"/>
  <sheetViews>
    <sheetView showGridLines="0" tabSelected="1" zoomScale="98" zoomScaleNormal="98" workbookViewId="0">
      <selection activeCell="A6" sqref="A6:G6"/>
    </sheetView>
  </sheetViews>
  <sheetFormatPr defaultColWidth="12.6640625" defaultRowHeight="15"/>
  <cols>
    <col min="1" max="6" width="12.6640625" style="1"/>
    <col min="7" max="7" width="16" style="1" customWidth="1"/>
    <col min="8" max="16384" width="12.6640625" style="1"/>
  </cols>
  <sheetData>
    <row r="1" spans="1:27">
      <c r="E1" s="124" t="s">
        <v>140</v>
      </c>
      <c r="F1" s="262"/>
      <c r="G1" s="262"/>
    </row>
    <row r="2" spans="1:27">
      <c r="E2" s="124" t="s">
        <v>141</v>
      </c>
      <c r="F2" s="124"/>
      <c r="G2" s="263"/>
    </row>
    <row r="6" spans="1:27">
      <c r="A6" s="125" t="s">
        <v>116</v>
      </c>
      <c r="B6" s="125"/>
      <c r="C6" s="125"/>
      <c r="D6" s="125"/>
      <c r="E6" s="125"/>
      <c r="F6" s="125"/>
      <c r="G6" s="125"/>
    </row>
    <row r="7" spans="1:27" s="66" customFormat="1">
      <c r="A7" s="94"/>
      <c r="B7" s="94"/>
      <c r="C7" s="94"/>
      <c r="D7" s="94"/>
      <c r="E7" s="94"/>
      <c r="F7" s="94"/>
      <c r="G7" s="94"/>
    </row>
    <row r="8" spans="1:27" ht="24.75" customHeight="1">
      <c r="A8" s="113" t="s">
        <v>130</v>
      </c>
      <c r="B8" s="113"/>
      <c r="C8" s="113"/>
      <c r="D8" s="113"/>
      <c r="E8" s="113"/>
      <c r="F8" s="113"/>
      <c r="G8" s="113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spans="1:27" ht="15.75" customHeight="1">
      <c r="A9" s="106" t="s">
        <v>131</v>
      </c>
      <c r="B9" s="107"/>
      <c r="C9" s="107"/>
      <c r="D9" s="103"/>
      <c r="E9" s="104"/>
      <c r="F9" s="104"/>
      <c r="G9" s="105"/>
    </row>
    <row r="10" spans="1:27" ht="15" customHeight="1">
      <c r="A10" s="106" t="s">
        <v>132</v>
      </c>
      <c r="B10" s="107"/>
      <c r="C10" s="107"/>
      <c r="D10" s="100"/>
      <c r="E10" s="101"/>
      <c r="F10" s="101"/>
      <c r="G10" s="102"/>
    </row>
    <row r="11" spans="1:27" ht="15" customHeight="1">
      <c r="A11" s="106" t="s">
        <v>133</v>
      </c>
      <c r="B11" s="107"/>
      <c r="C11" s="107"/>
      <c r="D11" s="97" t="s">
        <v>117</v>
      </c>
      <c r="E11" s="98"/>
      <c r="F11" s="98"/>
      <c r="G11" s="99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>
      <c r="A12" s="106" t="s">
        <v>134</v>
      </c>
      <c r="B12" s="107"/>
      <c r="C12" s="107"/>
      <c r="D12" s="97" t="s">
        <v>136</v>
      </c>
      <c r="E12" s="98"/>
      <c r="F12" s="98"/>
      <c r="G12" s="99"/>
    </row>
    <row r="13" spans="1:27" ht="17.25" customHeight="1">
      <c r="A13" s="106" t="s">
        <v>118</v>
      </c>
      <c r="B13" s="107"/>
      <c r="C13" s="107"/>
      <c r="D13" s="100"/>
      <c r="E13" s="101"/>
      <c r="F13" s="101"/>
      <c r="G13" s="102"/>
    </row>
    <row r="14" spans="1:27" ht="15" customHeight="1">
      <c r="A14" s="123" t="s">
        <v>62</v>
      </c>
      <c r="B14" s="123"/>
      <c r="C14" s="123"/>
      <c r="D14" s="123"/>
      <c r="E14" s="123"/>
      <c r="F14" s="123"/>
      <c r="G14" s="123"/>
      <c r="H14" s="31"/>
      <c r="I14" s="31"/>
      <c r="J14" s="31"/>
      <c r="K14" s="31"/>
      <c r="L14" s="31"/>
    </row>
    <row r="15" spans="1:27" ht="15" customHeight="1">
      <c r="A15" s="114"/>
      <c r="B15" s="115"/>
      <c r="C15" s="115"/>
      <c r="D15" s="115"/>
      <c r="E15" s="115"/>
      <c r="F15" s="115"/>
      <c r="G15" s="116"/>
      <c r="H15" s="31"/>
      <c r="I15" s="31"/>
      <c r="J15" s="31"/>
      <c r="K15" s="31"/>
      <c r="L15" s="31"/>
    </row>
    <row r="16" spans="1:27" ht="15" customHeight="1">
      <c r="A16" s="117"/>
      <c r="B16" s="118"/>
      <c r="C16" s="118"/>
      <c r="D16" s="118"/>
      <c r="E16" s="118"/>
      <c r="F16" s="118"/>
      <c r="G16" s="119"/>
      <c r="H16" s="31"/>
      <c r="I16" s="31"/>
      <c r="J16" s="31"/>
      <c r="K16" s="31"/>
      <c r="L16" s="31"/>
    </row>
    <row r="17" spans="1:13" ht="15" customHeight="1">
      <c r="A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3" ht="25.5" customHeight="1">
      <c r="A18" s="113" t="s">
        <v>119</v>
      </c>
      <c r="B18" s="113"/>
      <c r="C18" s="113"/>
      <c r="D18" s="113"/>
      <c r="E18" s="113"/>
      <c r="F18" s="113"/>
      <c r="G18" s="113"/>
      <c r="H18" s="62"/>
      <c r="I18" s="62"/>
      <c r="J18" s="62"/>
      <c r="K18" s="62"/>
      <c r="L18" s="62"/>
      <c r="M18" s="14"/>
    </row>
    <row r="19" spans="1:13" ht="17.25" customHeight="1">
      <c r="A19" s="106" t="s">
        <v>120</v>
      </c>
      <c r="B19" s="107"/>
      <c r="C19" s="107"/>
      <c r="D19" s="122"/>
      <c r="E19" s="122"/>
      <c r="F19" s="122"/>
      <c r="G19" s="122"/>
      <c r="I19" s="14"/>
      <c r="J19" s="14"/>
      <c r="K19" s="14"/>
      <c r="L19" s="14"/>
      <c r="M19" s="14"/>
    </row>
    <row r="20" spans="1:13" ht="17.25" customHeight="1">
      <c r="A20" s="106" t="s">
        <v>121</v>
      </c>
      <c r="B20" s="107"/>
      <c r="C20" s="111"/>
      <c r="D20" s="63"/>
      <c r="E20" s="63"/>
      <c r="F20" s="63"/>
      <c r="G20" s="92"/>
      <c r="I20" s="14"/>
      <c r="J20" s="14"/>
      <c r="K20" s="14"/>
      <c r="L20" s="14"/>
      <c r="M20" s="14"/>
    </row>
    <row r="21" spans="1:13" ht="17.25" customHeight="1">
      <c r="A21" s="120" t="s">
        <v>122</v>
      </c>
      <c r="B21" s="120"/>
      <c r="C21" s="121"/>
      <c r="D21" s="108"/>
      <c r="E21" s="109"/>
      <c r="F21" s="109"/>
      <c r="G21" s="110"/>
      <c r="I21" s="14"/>
      <c r="J21" s="14"/>
      <c r="K21" s="14"/>
      <c r="L21" s="14"/>
      <c r="M21" s="14"/>
    </row>
    <row r="22" spans="1:13" ht="17.25" customHeight="1">
      <c r="A22" s="106" t="s">
        <v>123</v>
      </c>
      <c r="B22" s="107"/>
      <c r="C22" s="111"/>
      <c r="D22" s="108"/>
      <c r="E22" s="109"/>
      <c r="F22" s="109"/>
      <c r="G22" s="110"/>
      <c r="I22" s="14"/>
      <c r="J22" s="14"/>
      <c r="K22" s="14"/>
      <c r="L22" s="14"/>
      <c r="M22" s="14"/>
    </row>
    <row r="23" spans="1:13" ht="15.75" customHeight="1">
      <c r="A23" s="97" t="s">
        <v>8</v>
      </c>
      <c r="B23" s="98"/>
      <c r="C23" s="99"/>
      <c r="D23" s="108"/>
      <c r="E23" s="109"/>
      <c r="F23" s="109"/>
      <c r="G23" s="110"/>
      <c r="H23" s="31"/>
      <c r="I23" s="31"/>
      <c r="J23" s="27"/>
      <c r="K23" s="31"/>
      <c r="L23" s="31"/>
      <c r="M23" s="14"/>
    </row>
    <row r="24" spans="1:13" ht="17.25" customHeight="1">
      <c r="B24" s="27"/>
      <c r="C24" s="27"/>
      <c r="D24" s="27"/>
      <c r="E24" s="27"/>
      <c r="F24" s="27"/>
      <c r="G24" s="27"/>
      <c r="I24" s="14"/>
      <c r="J24" s="14"/>
      <c r="K24" s="14"/>
      <c r="L24" s="14"/>
      <c r="M24" s="14"/>
    </row>
    <row r="25" spans="1:13" ht="25.5" customHeight="1">
      <c r="A25" s="113" t="s">
        <v>124</v>
      </c>
      <c r="B25" s="113"/>
      <c r="C25" s="113"/>
      <c r="D25" s="113"/>
      <c r="E25" s="113"/>
      <c r="F25" s="113"/>
      <c r="G25" s="113"/>
      <c r="H25" s="31"/>
      <c r="I25" s="31"/>
      <c r="J25" s="31"/>
      <c r="K25" s="31"/>
      <c r="L25" s="31"/>
      <c r="M25" s="14"/>
    </row>
    <row r="26" spans="1:13">
      <c r="A26" s="112" t="s">
        <v>125</v>
      </c>
      <c r="B26" s="112"/>
      <c r="C26" s="112"/>
      <c r="D26" s="112"/>
      <c r="E26" s="112"/>
      <c r="F26" s="112"/>
      <c r="G26" s="64">
        <f>Orçamento!I35</f>
        <v>0</v>
      </c>
      <c r="I26" s="14"/>
      <c r="J26" s="14"/>
      <c r="K26" s="14"/>
      <c r="L26" s="14"/>
      <c r="M26" s="14"/>
    </row>
    <row r="27" spans="1:13" ht="15.2" customHeight="1">
      <c r="A27" s="112" t="s">
        <v>85</v>
      </c>
      <c r="B27" s="112"/>
      <c r="C27" s="112"/>
      <c r="D27" s="112"/>
      <c r="E27" s="112"/>
      <c r="F27" s="112"/>
      <c r="G27" s="64">
        <f>Orçamento!H64</f>
        <v>0</v>
      </c>
      <c r="I27" s="14"/>
      <c r="J27" s="14"/>
      <c r="K27" s="14"/>
      <c r="L27" s="14"/>
      <c r="M27" s="14"/>
    </row>
    <row r="28" spans="1:13" ht="15.2" customHeight="1">
      <c r="A28" s="112" t="s">
        <v>126</v>
      </c>
      <c r="B28" s="112"/>
      <c r="C28" s="112"/>
      <c r="D28" s="112"/>
      <c r="E28" s="112"/>
      <c r="F28" s="112"/>
      <c r="G28" s="64">
        <f>Orçamento!H65</f>
        <v>0</v>
      </c>
      <c r="I28" s="14"/>
      <c r="J28" s="14"/>
      <c r="K28" s="14"/>
      <c r="L28" s="14"/>
      <c r="M28" s="14"/>
    </row>
    <row r="29" spans="1:13" ht="15.2" customHeight="1">
      <c r="A29" s="112" t="s">
        <v>137</v>
      </c>
      <c r="B29" s="112"/>
      <c r="C29" s="112"/>
      <c r="D29" s="112"/>
      <c r="E29" s="112"/>
      <c r="F29" s="112"/>
      <c r="G29" s="64">
        <f>Orçamento!H70</f>
        <v>0</v>
      </c>
      <c r="I29" s="14"/>
      <c r="J29" s="14"/>
      <c r="K29" s="14"/>
      <c r="L29" s="14"/>
      <c r="M29" s="14"/>
    </row>
    <row r="30" spans="1:13" ht="15.2" customHeight="1">
      <c r="A30" s="112" t="s">
        <v>127</v>
      </c>
      <c r="B30" s="112"/>
      <c r="C30" s="112"/>
      <c r="D30" s="112"/>
      <c r="E30" s="112"/>
      <c r="F30" s="112"/>
      <c r="G30" s="93" t="s">
        <v>135</v>
      </c>
      <c r="I30" s="14"/>
      <c r="J30" s="14"/>
      <c r="K30" s="14"/>
      <c r="L30" s="14"/>
      <c r="M30" s="14"/>
    </row>
    <row r="31" spans="1:13" ht="15.2" customHeight="1">
      <c r="A31" s="112" t="s">
        <v>128</v>
      </c>
      <c r="B31" s="112"/>
      <c r="C31" s="112"/>
      <c r="D31" s="112"/>
      <c r="E31" s="112"/>
      <c r="F31" s="112"/>
      <c r="G31" s="64">
        <f>Orçamento!H88</f>
        <v>0</v>
      </c>
      <c r="I31" s="14"/>
      <c r="J31" s="14"/>
      <c r="K31" s="14"/>
      <c r="L31" s="14"/>
      <c r="M31" s="14"/>
    </row>
    <row r="32" spans="1:13" ht="15.2" customHeight="1">
      <c r="A32" s="112" t="s">
        <v>129</v>
      </c>
      <c r="B32" s="112"/>
      <c r="C32" s="112"/>
      <c r="D32" s="112"/>
      <c r="E32" s="112"/>
      <c r="F32" s="112"/>
      <c r="G32" s="64">
        <f>G28-G29-G31</f>
        <v>0</v>
      </c>
      <c r="I32" s="14"/>
      <c r="J32" s="14"/>
      <c r="K32" s="14"/>
      <c r="L32" s="14"/>
      <c r="M32" s="14"/>
    </row>
    <row r="33" spans="9:13" ht="53.1" customHeight="1">
      <c r="I33" s="14"/>
      <c r="J33" s="14"/>
      <c r="K33" s="14"/>
      <c r="L33" s="14"/>
      <c r="M33" s="14"/>
    </row>
  </sheetData>
  <mergeCells count="34">
    <mergeCell ref="A6:G6"/>
    <mergeCell ref="A8:G8"/>
    <mergeCell ref="E1:G1"/>
    <mergeCell ref="E2:G2"/>
    <mergeCell ref="A30:F30"/>
    <mergeCell ref="A32:F32"/>
    <mergeCell ref="A31:F31"/>
    <mergeCell ref="A25:G25"/>
    <mergeCell ref="A15:G16"/>
    <mergeCell ref="A26:F26"/>
    <mergeCell ref="A27:F27"/>
    <mergeCell ref="A28:F28"/>
    <mergeCell ref="A29:F29"/>
    <mergeCell ref="A18:G18"/>
    <mergeCell ref="A21:C21"/>
    <mergeCell ref="D21:G21"/>
    <mergeCell ref="A19:C19"/>
    <mergeCell ref="D19:G19"/>
    <mergeCell ref="A20:C20"/>
    <mergeCell ref="D22:G22"/>
    <mergeCell ref="D23:G23"/>
    <mergeCell ref="A23:C23"/>
    <mergeCell ref="A22:C22"/>
    <mergeCell ref="D13:G13"/>
    <mergeCell ref="D12:G12"/>
    <mergeCell ref="A12:C12"/>
    <mergeCell ref="A13:C13"/>
    <mergeCell ref="A14:G14"/>
    <mergeCell ref="D11:G11"/>
    <mergeCell ref="D10:G10"/>
    <mergeCell ref="D9:G9"/>
    <mergeCell ref="A9:C9"/>
    <mergeCell ref="A10:C10"/>
    <mergeCell ref="A11:C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9"/>
  <sheetViews>
    <sheetView showGridLines="0" workbookViewId="0">
      <selection activeCell="A4" sqref="A4:C4"/>
    </sheetView>
  </sheetViews>
  <sheetFormatPr defaultRowHeight="15"/>
  <cols>
    <col min="1" max="16384" width="9.33203125" style="1"/>
  </cols>
  <sheetData>
    <row r="1" spans="1:15" ht="2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48" customHeight="1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26" customFormat="1" ht="27.75" customHeight="1">
      <c r="A3" s="130" t="s">
        <v>2</v>
      </c>
      <c r="B3" s="131"/>
      <c r="C3" s="132"/>
      <c r="D3" s="130" t="s">
        <v>3</v>
      </c>
      <c r="E3" s="136"/>
      <c r="F3" s="128" t="s">
        <v>4</v>
      </c>
      <c r="G3" s="128"/>
      <c r="H3" s="128"/>
      <c r="I3" s="128"/>
      <c r="J3" s="128"/>
      <c r="K3" s="128"/>
      <c r="L3" s="128"/>
      <c r="M3" s="128" t="s">
        <v>5</v>
      </c>
      <c r="N3" s="128"/>
      <c r="O3" s="128"/>
    </row>
    <row r="4" spans="1:15" ht="15" customHeight="1">
      <c r="A4" s="133"/>
      <c r="B4" s="134"/>
      <c r="C4" s="135"/>
      <c r="D4" s="133"/>
      <c r="E4" s="134"/>
      <c r="F4" s="129"/>
      <c r="G4" s="129"/>
      <c r="H4" s="129"/>
      <c r="I4" s="129"/>
      <c r="J4" s="129"/>
      <c r="K4" s="129"/>
      <c r="L4" s="129"/>
      <c r="M4" s="129"/>
      <c r="N4" s="129"/>
      <c r="O4" s="129"/>
    </row>
    <row r="5" spans="1:15" ht="15" customHeight="1">
      <c r="A5" s="10"/>
      <c r="B5" s="10"/>
      <c r="C5" s="10"/>
      <c r="D5" s="11"/>
      <c r="E5" s="11"/>
      <c r="F5" s="12"/>
      <c r="G5" s="12"/>
      <c r="H5" s="12"/>
      <c r="I5" s="12"/>
      <c r="J5" s="12"/>
      <c r="K5" s="12"/>
      <c r="L5" s="12"/>
      <c r="M5" s="12"/>
    </row>
    <row r="6" spans="1:15" ht="15" customHeight="1">
      <c r="A6" s="10"/>
      <c r="B6" s="10"/>
      <c r="C6" s="10"/>
      <c r="D6" s="11"/>
      <c r="E6" s="11"/>
      <c r="F6" s="12"/>
      <c r="G6" s="12"/>
      <c r="H6" s="12"/>
      <c r="I6" s="12"/>
      <c r="J6" s="12"/>
      <c r="K6" s="12"/>
      <c r="L6" s="12"/>
      <c r="M6" s="12"/>
    </row>
    <row r="7" spans="1:15" ht="27.75" customHeight="1">
      <c r="A7" s="137" t="s">
        <v>6</v>
      </c>
      <c r="B7" s="138"/>
      <c r="C7" s="138"/>
      <c r="D7" s="138"/>
      <c r="E7" s="138"/>
      <c r="F7" s="139"/>
      <c r="G7" s="139"/>
      <c r="H7" s="139"/>
      <c r="I7" s="139"/>
      <c r="J7" s="139"/>
      <c r="K7" s="139"/>
      <c r="L7" s="139"/>
      <c r="M7" s="139"/>
      <c r="N7" s="9"/>
    </row>
    <row r="8" spans="1:15" ht="27.75" customHeight="1">
      <c r="A8" s="130" t="s">
        <v>2</v>
      </c>
      <c r="B8" s="131"/>
      <c r="C8" s="132"/>
      <c r="D8" s="130" t="s">
        <v>3</v>
      </c>
      <c r="E8" s="136"/>
      <c r="F8" s="128" t="s">
        <v>4</v>
      </c>
      <c r="G8" s="128"/>
      <c r="H8" s="128"/>
      <c r="I8" s="128"/>
      <c r="J8" s="128"/>
      <c r="K8" s="128"/>
      <c r="L8" s="128"/>
      <c r="M8" s="128" t="s">
        <v>5</v>
      </c>
      <c r="N8" s="128"/>
      <c r="O8" s="128"/>
    </row>
    <row r="9" spans="1:15" ht="15" customHeight="1">
      <c r="A9" s="140"/>
      <c r="B9" s="141"/>
      <c r="C9" s="142"/>
      <c r="D9" s="140"/>
      <c r="E9" s="141"/>
      <c r="F9" s="129"/>
      <c r="G9" s="129"/>
      <c r="H9" s="129"/>
      <c r="I9" s="129"/>
      <c r="J9" s="129"/>
      <c r="K9" s="129"/>
      <c r="L9" s="129"/>
      <c r="M9" s="129"/>
      <c r="N9" s="129"/>
      <c r="O9" s="129"/>
    </row>
    <row r="10" spans="1:15" ht="15" customHeight="1"/>
    <row r="11" spans="1:15" ht="15" customHeight="1"/>
    <row r="12" spans="1:15" ht="15" customHeight="1"/>
    <row r="13" spans="1:15" ht="15" customHeight="1"/>
    <row r="14" spans="1:15" ht="15" customHeight="1"/>
    <row r="15" spans="1:15" ht="15" customHeight="1"/>
    <row r="16" spans="1:15" ht="15" customHeight="1"/>
    <row r="17" ht="15" customHeight="1"/>
    <row r="18" ht="15" customHeight="1"/>
    <row r="19" ht="15" customHeight="1"/>
  </sheetData>
  <mergeCells count="19">
    <mergeCell ref="M9:O9"/>
    <mergeCell ref="D3:E3"/>
    <mergeCell ref="D8:E8"/>
    <mergeCell ref="D4:E4"/>
    <mergeCell ref="A7:M7"/>
    <mergeCell ref="M8:O8"/>
    <mergeCell ref="A9:C9"/>
    <mergeCell ref="D9:E9"/>
    <mergeCell ref="A8:C8"/>
    <mergeCell ref="F8:L8"/>
    <mergeCell ref="F9:L9"/>
    <mergeCell ref="A1:O1"/>
    <mergeCell ref="A2:O2"/>
    <mergeCell ref="F3:L3"/>
    <mergeCell ref="F4:L4"/>
    <mergeCell ref="A3:C3"/>
    <mergeCell ref="M3:O3"/>
    <mergeCell ref="M4:O4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"/>
  <sheetViews>
    <sheetView showGridLines="0" workbookViewId="0">
      <selection activeCell="A5" sqref="A5:C5"/>
    </sheetView>
  </sheetViews>
  <sheetFormatPr defaultRowHeight="15"/>
  <cols>
    <col min="1" max="16384" width="9.33203125" style="1"/>
  </cols>
  <sheetData>
    <row r="1" spans="1:22" s="15" customFormat="1" ht="21">
      <c r="A1" s="126" t="s">
        <v>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2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22" ht="15" customHeight="1">
      <c r="A3" s="143" t="s">
        <v>13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6"/>
      <c r="Q3" s="16"/>
      <c r="R3" s="16"/>
      <c r="S3" s="16"/>
      <c r="T3" s="16"/>
      <c r="U3" s="16"/>
      <c r="V3" s="16"/>
    </row>
    <row r="4" spans="1:22" ht="27" customHeight="1">
      <c r="A4" s="128" t="s">
        <v>14</v>
      </c>
      <c r="B4" s="128"/>
      <c r="C4" s="128"/>
      <c r="D4" s="128" t="s">
        <v>15</v>
      </c>
      <c r="E4" s="128"/>
      <c r="F4" s="128"/>
      <c r="G4" s="23" t="s">
        <v>9</v>
      </c>
      <c r="H4" s="23"/>
      <c r="I4" s="145" t="s">
        <v>10</v>
      </c>
      <c r="J4" s="145"/>
      <c r="K4" s="145"/>
      <c r="L4" s="23" t="s">
        <v>11</v>
      </c>
      <c r="M4" s="23"/>
      <c r="N4" s="128" t="s">
        <v>12</v>
      </c>
      <c r="O4" s="128"/>
    </row>
    <row r="5" spans="1:22" ht="15" customHeight="1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44"/>
      <c r="O5" s="144"/>
    </row>
  </sheetData>
  <mergeCells count="13">
    <mergeCell ref="A2:O2"/>
    <mergeCell ref="A3:O3"/>
    <mergeCell ref="A1:O1"/>
    <mergeCell ref="L5:M5"/>
    <mergeCell ref="D4:F4"/>
    <mergeCell ref="D5:F5"/>
    <mergeCell ref="A4:C4"/>
    <mergeCell ref="A5:C5"/>
    <mergeCell ref="G5:H5"/>
    <mergeCell ref="N4:O4"/>
    <mergeCell ref="N5:O5"/>
    <mergeCell ref="I5:K5"/>
    <mergeCell ref="I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L10"/>
  <sheetViews>
    <sheetView showGridLines="0" workbookViewId="0">
      <selection activeCell="A6" sqref="A6:C6"/>
    </sheetView>
  </sheetViews>
  <sheetFormatPr defaultRowHeight="15"/>
  <cols>
    <col min="1" max="16384" width="9.33203125" style="1"/>
  </cols>
  <sheetData>
    <row r="1" spans="1:38" ht="21">
      <c r="A1" s="126" t="s">
        <v>16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38">
      <c r="A2" s="146" t="s">
        <v>26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1:38">
      <c r="A3" s="1" t="s">
        <v>27</v>
      </c>
    </row>
    <row r="4" spans="1:38" ht="15.2" customHeight="1">
      <c r="A4" s="128" t="s">
        <v>17</v>
      </c>
      <c r="B4" s="128"/>
      <c r="C4" s="128"/>
      <c r="D4" s="147" t="s">
        <v>22</v>
      </c>
      <c r="E4" s="147"/>
      <c r="F4" s="147"/>
      <c r="G4" s="147"/>
      <c r="H4" s="147"/>
      <c r="I4" s="166" t="s">
        <v>23</v>
      </c>
      <c r="J4" s="167"/>
      <c r="K4" s="167"/>
      <c r="L4" s="167"/>
      <c r="M4" s="167"/>
      <c r="N4" s="167"/>
      <c r="O4" s="167"/>
      <c r="P4" s="168"/>
      <c r="Q4" s="149" t="s">
        <v>18</v>
      </c>
      <c r="R4" s="150"/>
      <c r="S4" s="150"/>
      <c r="T4" s="151"/>
      <c r="U4" s="128" t="s">
        <v>19</v>
      </c>
      <c r="V4" s="128"/>
      <c r="W4" s="128"/>
    </row>
    <row r="5" spans="1:38" ht="15" customHeight="1">
      <c r="A5" s="128"/>
      <c r="B5" s="128"/>
      <c r="C5" s="128"/>
      <c r="D5" s="147"/>
      <c r="E5" s="147"/>
      <c r="F5" s="147"/>
      <c r="G5" s="147"/>
      <c r="H5" s="147"/>
      <c r="I5" s="169"/>
      <c r="J5" s="170"/>
      <c r="K5" s="170"/>
      <c r="L5" s="170"/>
      <c r="M5" s="170"/>
      <c r="N5" s="170"/>
      <c r="O5" s="170"/>
      <c r="P5" s="171"/>
      <c r="Q5" s="149" t="s">
        <v>20</v>
      </c>
      <c r="R5" s="151"/>
      <c r="S5" s="149" t="s">
        <v>21</v>
      </c>
      <c r="T5" s="151"/>
      <c r="U5" s="128"/>
      <c r="V5" s="128"/>
      <c r="W5" s="128"/>
    </row>
    <row r="6" spans="1:38" ht="15.2" customHeight="1">
      <c r="A6" s="129"/>
      <c r="B6" s="129"/>
      <c r="C6" s="129"/>
      <c r="D6" s="155"/>
      <c r="E6" s="155"/>
      <c r="F6" s="155"/>
      <c r="G6" s="155"/>
      <c r="H6" s="155"/>
      <c r="I6" s="129"/>
      <c r="J6" s="129"/>
      <c r="K6" s="129"/>
      <c r="L6" s="129"/>
      <c r="M6" s="129"/>
      <c r="N6" s="129"/>
      <c r="O6" s="129"/>
      <c r="P6" s="129"/>
      <c r="Q6" s="165" t="s">
        <v>28</v>
      </c>
      <c r="R6" s="165"/>
      <c r="S6" s="165" t="s">
        <v>28</v>
      </c>
      <c r="T6" s="165"/>
      <c r="U6" s="162" t="s">
        <v>29</v>
      </c>
      <c r="V6" s="163"/>
      <c r="W6" s="164"/>
    </row>
    <row r="7" spans="1:38" ht="15.2" customHeight="1">
      <c r="A7" s="21"/>
      <c r="B7" s="21"/>
      <c r="C7" s="21"/>
      <c r="D7" s="13"/>
      <c r="E7" s="13"/>
      <c r="F7" s="13"/>
      <c r="G7" s="13"/>
      <c r="H7" s="13"/>
      <c r="I7" s="21"/>
      <c r="J7" s="21"/>
      <c r="K7" s="21"/>
      <c r="L7" s="21"/>
      <c r="M7" s="21"/>
      <c r="N7" s="21"/>
      <c r="O7" s="21"/>
      <c r="P7" s="21"/>
      <c r="Q7" s="12"/>
      <c r="R7" s="12"/>
      <c r="S7" s="12"/>
      <c r="T7" s="12"/>
      <c r="U7" s="22"/>
      <c r="V7" s="22"/>
      <c r="W7" s="22"/>
    </row>
    <row r="8" spans="1:38" ht="49.5" customHeight="1">
      <c r="A8" s="172" t="s">
        <v>30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32.1" customHeight="1">
      <c r="A9" s="149" t="s">
        <v>17</v>
      </c>
      <c r="B9" s="150"/>
      <c r="C9" s="151"/>
      <c r="D9" s="152" t="s">
        <v>24</v>
      </c>
      <c r="E9" s="153"/>
      <c r="F9" s="153"/>
      <c r="G9" s="153"/>
      <c r="H9" s="154"/>
      <c r="I9" s="152" t="s">
        <v>25</v>
      </c>
      <c r="J9" s="160"/>
      <c r="K9" s="160"/>
      <c r="L9" s="160"/>
      <c r="M9" s="160"/>
      <c r="N9" s="160"/>
      <c r="O9" s="160"/>
      <c r="P9" s="160"/>
      <c r="Q9" s="161"/>
      <c r="R9" s="149" t="s">
        <v>19</v>
      </c>
      <c r="S9" s="150"/>
      <c r="T9" s="151"/>
    </row>
    <row r="10" spans="1:38" ht="15.2" customHeight="1">
      <c r="A10" s="148"/>
      <c r="B10" s="148"/>
      <c r="C10" s="148"/>
      <c r="D10" s="156"/>
      <c r="E10" s="156"/>
      <c r="F10" s="156"/>
      <c r="G10" s="156"/>
      <c r="H10" s="156"/>
      <c r="I10" s="157"/>
      <c r="J10" s="158"/>
      <c r="K10" s="158"/>
      <c r="L10" s="158"/>
      <c r="M10" s="158"/>
      <c r="N10" s="158"/>
      <c r="O10" s="158"/>
      <c r="P10" s="158"/>
      <c r="Q10" s="159"/>
      <c r="R10" s="162" t="s">
        <v>29</v>
      </c>
      <c r="S10" s="163"/>
      <c r="T10" s="164"/>
    </row>
  </sheetData>
  <mergeCells count="24">
    <mergeCell ref="R9:T9"/>
    <mergeCell ref="I4:P5"/>
    <mergeCell ref="A8:T8"/>
    <mergeCell ref="I6:P6"/>
    <mergeCell ref="R10:T10"/>
    <mergeCell ref="U4:W5"/>
    <mergeCell ref="U6:W6"/>
    <mergeCell ref="S6:T6"/>
    <mergeCell ref="Q6:R6"/>
    <mergeCell ref="Q4:T4"/>
    <mergeCell ref="Q5:R5"/>
    <mergeCell ref="S5:T5"/>
    <mergeCell ref="A1:O1"/>
    <mergeCell ref="A2:O2"/>
    <mergeCell ref="D4:H5"/>
    <mergeCell ref="A6:C6"/>
    <mergeCell ref="A10:C10"/>
    <mergeCell ref="A4:C5"/>
    <mergeCell ref="A9:C9"/>
    <mergeCell ref="D9:H9"/>
    <mergeCell ref="D6:H6"/>
    <mergeCell ref="D10:H10"/>
    <mergeCell ref="I10:Q10"/>
    <mergeCell ref="I9:Q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lha1"/>
  <dimension ref="A1:AS25"/>
  <sheetViews>
    <sheetView showGridLines="0" zoomScale="95" zoomScaleNormal="95" workbookViewId="0">
      <selection activeCell="A5" sqref="A5:O5"/>
    </sheetView>
  </sheetViews>
  <sheetFormatPr defaultRowHeight="15"/>
  <cols>
    <col min="1" max="16384" width="9.33203125" style="1"/>
  </cols>
  <sheetData>
    <row r="1" spans="1:45" ht="21">
      <c r="A1" s="126" t="s">
        <v>31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3" spans="1:45">
      <c r="A3" s="178" t="s">
        <v>41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45" ht="54.75" customHeight="1">
      <c r="A4" s="97" t="s">
        <v>42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9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48.7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</row>
    <row r="6" spans="1:45" ht="15" customHeight="1">
      <c r="A6" s="185" t="s">
        <v>45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</row>
    <row r="7" spans="1:45" ht="17.850000000000001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</row>
    <row r="8" spans="1:45" ht="17.850000000000001" customHeight="1">
      <c r="A8" s="181" t="s">
        <v>43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3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</row>
    <row r="9" spans="1:45" ht="17.850000000000001" customHeight="1">
      <c r="A9" s="184" t="s">
        <v>44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</row>
    <row r="10" spans="1:45" ht="51" customHeight="1">
      <c r="A10" s="180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</row>
    <row r="11" spans="1:45" ht="17.850000000000001" customHeight="1">
      <c r="A11" s="186" t="s">
        <v>46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</row>
    <row r="12" spans="1:45" ht="17.850000000000001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</row>
    <row r="13" spans="1:45" ht="17.850000000000001" customHeight="1">
      <c r="A13" s="174" t="s">
        <v>47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6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</row>
    <row r="14" spans="1:45" ht="42.75" customHeight="1">
      <c r="A14" s="191" t="s">
        <v>48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</row>
    <row r="15" spans="1:45" ht="48.75" customHeight="1">
      <c r="A15" s="192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</row>
    <row r="16" spans="1:45" ht="14.25" customHeight="1">
      <c r="A16" s="194" t="s">
        <v>49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</row>
    <row r="17" spans="1:45" ht="17.850000000000001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</row>
    <row r="18" spans="1:45" ht="17.850000000000001" customHeight="1">
      <c r="A18" s="181" t="s">
        <v>50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3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</row>
    <row r="19" spans="1:45" ht="32.25" customHeight="1">
      <c r="A19" s="193" t="s">
        <v>51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 ht="48.75" customHeight="1">
      <c r="A20" s="179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</row>
    <row r="21" spans="1:45" ht="15.75" customHeight="1">
      <c r="A21" s="194" t="s">
        <v>49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ht="1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</row>
    <row r="23" spans="1:45" ht="23.25" customHeight="1">
      <c r="A23" s="190" t="s">
        <v>32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1:45" ht="41.25" customHeight="1">
      <c r="A24" s="42" t="s">
        <v>33</v>
      </c>
      <c r="B24" s="187" t="s">
        <v>34</v>
      </c>
      <c r="C24" s="187"/>
      <c r="D24" s="187"/>
      <c r="E24" s="187" t="s">
        <v>35</v>
      </c>
      <c r="F24" s="187"/>
      <c r="G24" s="187" t="s">
        <v>36</v>
      </c>
      <c r="H24" s="187"/>
      <c r="I24" s="51" t="s">
        <v>37</v>
      </c>
      <c r="J24" s="51" t="s">
        <v>38</v>
      </c>
      <c r="K24" s="51" t="s">
        <v>39</v>
      </c>
      <c r="L24" s="195" t="s">
        <v>98</v>
      </c>
      <c r="M24" s="154"/>
      <c r="N24" s="52" t="s">
        <v>40</v>
      </c>
      <c r="O24" s="53"/>
    </row>
    <row r="25" spans="1:45" ht="15.75" customHeight="1">
      <c r="A25" s="30"/>
      <c r="B25" s="177"/>
      <c r="C25" s="177"/>
      <c r="D25" s="177"/>
      <c r="E25" s="196"/>
      <c r="F25" s="196"/>
      <c r="G25" s="196"/>
      <c r="H25" s="196"/>
      <c r="I25" s="49" t="s">
        <v>52</v>
      </c>
      <c r="J25" s="49" t="s">
        <v>52</v>
      </c>
      <c r="K25" s="50"/>
      <c r="L25" s="188"/>
      <c r="M25" s="189"/>
      <c r="N25" s="157"/>
      <c r="O25" s="159"/>
    </row>
  </sheetData>
  <mergeCells count="27">
    <mergeCell ref="L24:M24"/>
    <mergeCell ref="N25:O25"/>
    <mergeCell ref="G24:H24"/>
    <mergeCell ref="G25:H25"/>
    <mergeCell ref="E24:F24"/>
    <mergeCell ref="E25:F25"/>
    <mergeCell ref="A18:O18"/>
    <mergeCell ref="A19:O19"/>
    <mergeCell ref="A20:O20"/>
    <mergeCell ref="A21:O21"/>
    <mergeCell ref="A16:O16"/>
    <mergeCell ref="A13:O13"/>
    <mergeCell ref="B25:D25"/>
    <mergeCell ref="A1:O1"/>
    <mergeCell ref="A4:O4"/>
    <mergeCell ref="A3:O3"/>
    <mergeCell ref="A5:O5"/>
    <mergeCell ref="A10:O10"/>
    <mergeCell ref="A8:O8"/>
    <mergeCell ref="A9:O9"/>
    <mergeCell ref="A6:O6"/>
    <mergeCell ref="A11:O11"/>
    <mergeCell ref="B24:D24"/>
    <mergeCell ref="L25:M25"/>
    <mergeCell ref="A23:O23"/>
    <mergeCell ref="A14:O14"/>
    <mergeCell ref="A15:O15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T88"/>
  <sheetViews>
    <sheetView showGridLines="0" workbookViewId="0">
      <selection activeCell="A7" sqref="A7:B7"/>
    </sheetView>
  </sheetViews>
  <sheetFormatPr defaultRowHeight="15"/>
  <cols>
    <col min="1" max="1" width="9.33203125" style="1"/>
    <col min="2" max="2" width="12.83203125" style="1" customWidth="1"/>
    <col min="3" max="3" width="10" style="1" customWidth="1"/>
    <col min="4" max="4" width="9.33203125" style="1"/>
    <col min="5" max="5" width="11" style="1" customWidth="1"/>
    <col min="6" max="6" width="11.1640625" style="1" customWidth="1"/>
    <col min="7" max="7" width="10.83203125" style="1" customWidth="1"/>
    <col min="8" max="8" width="11.6640625" style="1" customWidth="1"/>
    <col min="9" max="9" width="13.1640625" style="1" customWidth="1"/>
    <col min="10" max="16384" width="9.33203125" style="1"/>
  </cols>
  <sheetData>
    <row r="1" spans="1:16" ht="21">
      <c r="A1" s="235" t="s">
        <v>53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17"/>
      <c r="P1" s="17"/>
    </row>
    <row r="2" spans="1:16" s="66" customFormat="1" ht="12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17"/>
      <c r="P2" s="17"/>
    </row>
    <row r="3" spans="1:16" s="66" customFormat="1" ht="21">
      <c r="A3" s="95" t="s">
        <v>138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17"/>
      <c r="P3" s="17"/>
    </row>
    <row r="4" spans="1:16">
      <c r="A4" s="125" t="s">
        <v>79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2"/>
      <c r="P4" s="2"/>
    </row>
    <row r="5" spans="1:16">
      <c r="A5" s="146" t="s">
        <v>80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2"/>
      <c r="P5" s="2"/>
    </row>
    <row r="6" spans="1:16" s="26" customFormat="1" ht="33" customHeight="1">
      <c r="A6" s="231" t="s">
        <v>54</v>
      </c>
      <c r="B6" s="232"/>
      <c r="C6" s="34" t="s">
        <v>55</v>
      </c>
      <c r="D6" s="37" t="s">
        <v>81</v>
      </c>
      <c r="E6" s="34" t="s">
        <v>57</v>
      </c>
      <c r="F6" s="37" t="s">
        <v>82</v>
      </c>
      <c r="G6" s="35" t="s">
        <v>59</v>
      </c>
      <c r="H6" s="37" t="s">
        <v>60</v>
      </c>
      <c r="I6" s="37" t="s">
        <v>61</v>
      </c>
      <c r="J6" s="227" t="s">
        <v>62</v>
      </c>
      <c r="K6" s="228"/>
    </row>
    <row r="7" spans="1:16" s="40" customFormat="1" ht="15.2" customHeight="1">
      <c r="A7" s="213"/>
      <c r="B7" s="217"/>
      <c r="C7" s="84">
        <v>0</v>
      </c>
      <c r="D7" s="39"/>
      <c r="E7" s="84">
        <v>0</v>
      </c>
      <c r="F7" s="39"/>
      <c r="G7" s="83">
        <v>0</v>
      </c>
      <c r="H7" s="85">
        <v>0</v>
      </c>
      <c r="I7" s="83">
        <v>0</v>
      </c>
      <c r="J7" s="211"/>
      <c r="K7" s="212"/>
    </row>
    <row r="8" spans="1:16" s="65" customFormat="1" ht="15.2" customHeight="1">
      <c r="A8" s="213"/>
      <c r="B8" s="217"/>
      <c r="C8" s="84">
        <v>0</v>
      </c>
      <c r="D8" s="71"/>
      <c r="E8" s="84">
        <v>0</v>
      </c>
      <c r="F8" s="71"/>
      <c r="G8" s="83">
        <v>0</v>
      </c>
      <c r="H8" s="83">
        <f>C8*E8*G8</f>
        <v>0</v>
      </c>
      <c r="I8" s="83">
        <v>0</v>
      </c>
      <c r="J8" s="211"/>
      <c r="K8" s="212"/>
    </row>
    <row r="9" spans="1:16" ht="15.2" customHeight="1">
      <c r="A9" s="208" t="s">
        <v>63</v>
      </c>
      <c r="B9" s="209"/>
      <c r="C9" s="209"/>
      <c r="D9" s="209"/>
      <c r="E9" s="209"/>
      <c r="F9" s="209"/>
      <c r="G9" s="210"/>
      <c r="H9" s="86">
        <f>SUM(H7:H8)</f>
        <v>0</v>
      </c>
      <c r="I9" s="86">
        <f>SUM(I7:I8)</f>
        <v>0</v>
      </c>
      <c r="J9" s="25"/>
      <c r="K9" s="36"/>
    </row>
    <row r="10" spans="1:16" ht="16.5" customHeight="1">
      <c r="A10" s="219" t="s">
        <v>64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  <c r="L10" s="9"/>
    </row>
    <row r="11" spans="1:16" ht="24.6" customHeight="1">
      <c r="A11" s="222" t="s">
        <v>54</v>
      </c>
      <c r="B11" s="222"/>
      <c r="C11" s="42" t="s">
        <v>55</v>
      </c>
      <c r="D11" s="43" t="s">
        <v>81</v>
      </c>
      <c r="E11" s="42" t="s">
        <v>57</v>
      </c>
      <c r="F11" s="43" t="s">
        <v>82</v>
      </c>
      <c r="G11" s="43" t="s">
        <v>59</v>
      </c>
      <c r="H11" s="42" t="s">
        <v>60</v>
      </c>
      <c r="I11" s="43" t="s">
        <v>61</v>
      </c>
      <c r="J11" s="222" t="s">
        <v>62</v>
      </c>
      <c r="K11" s="222"/>
    </row>
    <row r="12" spans="1:16" ht="15.2" customHeight="1">
      <c r="A12" s="144"/>
      <c r="B12" s="144"/>
      <c r="C12" s="84">
        <v>0</v>
      </c>
      <c r="D12" s="71"/>
      <c r="E12" s="84">
        <v>0</v>
      </c>
      <c r="F12" s="71"/>
      <c r="G12" s="83">
        <v>0</v>
      </c>
      <c r="H12" s="85">
        <f>C12*E12*G12</f>
        <v>0</v>
      </c>
      <c r="I12" s="83">
        <v>0</v>
      </c>
      <c r="J12" s="179"/>
      <c r="K12" s="179"/>
    </row>
    <row r="13" spans="1:16" s="66" customFormat="1" ht="15.2" customHeight="1">
      <c r="A13" s="144"/>
      <c r="B13" s="144"/>
      <c r="C13" s="84">
        <v>0</v>
      </c>
      <c r="D13" s="71"/>
      <c r="E13" s="84">
        <v>0</v>
      </c>
      <c r="F13" s="71"/>
      <c r="G13" s="83">
        <v>0</v>
      </c>
      <c r="H13" s="83">
        <f>C13*E13*G13</f>
        <v>0</v>
      </c>
      <c r="I13" s="83">
        <v>0</v>
      </c>
      <c r="J13" s="179"/>
      <c r="K13" s="179"/>
    </row>
    <row r="14" spans="1:16" ht="15.2" customHeight="1">
      <c r="A14" s="234" t="s">
        <v>63</v>
      </c>
      <c r="B14" s="234"/>
      <c r="C14" s="234"/>
      <c r="D14" s="234"/>
      <c r="E14" s="234"/>
      <c r="F14" s="234"/>
      <c r="G14" s="234"/>
      <c r="H14" s="86">
        <f>SUM(H12:H13)</f>
        <v>0</v>
      </c>
      <c r="I14" s="86">
        <f>SUM(I12:I13)</f>
        <v>0</v>
      </c>
      <c r="J14" s="223"/>
      <c r="K14" s="161"/>
    </row>
    <row r="15" spans="1:16" ht="11.25" customHeight="1">
      <c r="A15" s="224" t="s">
        <v>65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9"/>
    </row>
    <row r="16" spans="1:16" ht="24.6" customHeight="1">
      <c r="A16" s="225" t="s">
        <v>54</v>
      </c>
      <c r="B16" s="226"/>
      <c r="C16" s="41" t="s">
        <v>55</v>
      </c>
      <c r="D16" s="41" t="s">
        <v>56</v>
      </c>
      <c r="E16" s="41" t="s">
        <v>57</v>
      </c>
      <c r="F16" s="41" t="s">
        <v>82</v>
      </c>
      <c r="G16" s="41" t="s">
        <v>59</v>
      </c>
      <c r="H16" s="41" t="s">
        <v>60</v>
      </c>
      <c r="I16" s="41" t="s">
        <v>61</v>
      </c>
      <c r="J16" s="225" t="s">
        <v>62</v>
      </c>
      <c r="K16" s="226"/>
    </row>
    <row r="17" spans="1:12" ht="15.2" customHeight="1">
      <c r="A17" s="197"/>
      <c r="B17" s="218"/>
      <c r="C17" s="84">
        <v>0</v>
      </c>
      <c r="D17" s="71"/>
      <c r="E17" s="84">
        <v>0</v>
      </c>
      <c r="F17" s="71"/>
      <c r="G17" s="83">
        <v>0</v>
      </c>
      <c r="H17" s="85">
        <f>C17*E17*G17</f>
        <v>0</v>
      </c>
      <c r="I17" s="83">
        <v>0</v>
      </c>
      <c r="J17" s="211"/>
      <c r="K17" s="212"/>
    </row>
    <row r="18" spans="1:12" s="66" customFormat="1" ht="15.2" customHeight="1">
      <c r="A18" s="197"/>
      <c r="B18" s="218"/>
      <c r="C18" s="84">
        <v>0</v>
      </c>
      <c r="D18" s="71"/>
      <c r="E18" s="84">
        <v>0</v>
      </c>
      <c r="F18" s="71"/>
      <c r="G18" s="83">
        <v>0</v>
      </c>
      <c r="H18" s="83">
        <f>C18*E18*G18</f>
        <v>0</v>
      </c>
      <c r="I18" s="83">
        <v>0</v>
      </c>
      <c r="J18" s="211"/>
      <c r="K18" s="212"/>
    </row>
    <row r="19" spans="1:12" ht="15.2" customHeight="1">
      <c r="A19" s="208" t="s">
        <v>63</v>
      </c>
      <c r="B19" s="209"/>
      <c r="C19" s="209"/>
      <c r="D19" s="209"/>
      <c r="E19" s="209"/>
      <c r="F19" s="209"/>
      <c r="G19" s="210"/>
      <c r="H19" s="86">
        <f>SUM(H17:H18)</f>
        <v>0</v>
      </c>
      <c r="I19" s="86">
        <f>SUM(I17:I18)</f>
        <v>0</v>
      </c>
      <c r="J19" s="44"/>
      <c r="K19" s="45"/>
    </row>
    <row r="20" spans="1:12" ht="14.25" customHeight="1">
      <c r="A20" s="238" t="s">
        <v>66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9"/>
    </row>
    <row r="21" spans="1:12" ht="24.6" customHeight="1">
      <c r="A21" s="229" t="s">
        <v>54</v>
      </c>
      <c r="B21" s="230"/>
      <c r="C21" s="20" t="s">
        <v>55</v>
      </c>
      <c r="D21" s="18" t="s">
        <v>81</v>
      </c>
      <c r="E21" s="20" t="s">
        <v>57</v>
      </c>
      <c r="F21" s="18" t="s">
        <v>82</v>
      </c>
      <c r="G21" s="18" t="s">
        <v>59</v>
      </c>
      <c r="H21" s="20" t="s">
        <v>60</v>
      </c>
      <c r="I21" s="82" t="s">
        <v>61</v>
      </c>
      <c r="J21" s="229" t="s">
        <v>62</v>
      </c>
      <c r="K21" s="230"/>
    </row>
    <row r="22" spans="1:12" ht="15.2" customHeight="1">
      <c r="A22" s="213"/>
      <c r="B22" s="214"/>
      <c r="C22" s="84">
        <v>0</v>
      </c>
      <c r="D22" s="71"/>
      <c r="E22" s="84">
        <v>0</v>
      </c>
      <c r="F22" s="71"/>
      <c r="G22" s="83">
        <v>0</v>
      </c>
      <c r="H22" s="85">
        <f>C22*E22*G22</f>
        <v>0</v>
      </c>
      <c r="I22" s="83">
        <v>0</v>
      </c>
      <c r="J22" s="211"/>
      <c r="K22" s="212"/>
    </row>
    <row r="23" spans="1:12" s="66" customFormat="1" ht="15.2" customHeight="1">
      <c r="A23" s="213"/>
      <c r="B23" s="214"/>
      <c r="C23" s="84">
        <v>0</v>
      </c>
      <c r="D23" s="71"/>
      <c r="E23" s="84">
        <v>0</v>
      </c>
      <c r="F23" s="71"/>
      <c r="G23" s="83">
        <v>0</v>
      </c>
      <c r="H23" s="83">
        <f>C23*E23*G23</f>
        <v>0</v>
      </c>
      <c r="I23" s="83">
        <v>0</v>
      </c>
      <c r="J23" s="211"/>
      <c r="K23" s="212"/>
    </row>
    <row r="24" spans="1:12" ht="15.2" customHeight="1">
      <c r="A24" s="208" t="s">
        <v>63</v>
      </c>
      <c r="B24" s="209"/>
      <c r="C24" s="209"/>
      <c r="D24" s="209"/>
      <c r="E24" s="209"/>
      <c r="F24" s="209"/>
      <c r="G24" s="210"/>
      <c r="H24" s="86">
        <f>SUM(H22:H23)</f>
        <v>0</v>
      </c>
      <c r="I24" s="86">
        <f>SUM(I22:I23)</f>
        <v>0</v>
      </c>
      <c r="J24" s="44"/>
      <c r="K24" s="45"/>
    </row>
    <row r="25" spans="1:12" ht="15.75" customHeight="1">
      <c r="A25" s="201" t="s">
        <v>67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9"/>
    </row>
    <row r="26" spans="1:12" ht="24.6" customHeight="1">
      <c r="A26" s="215" t="s">
        <v>54</v>
      </c>
      <c r="B26" s="216"/>
      <c r="C26" s="33" t="s">
        <v>55</v>
      </c>
      <c r="D26" s="33" t="s">
        <v>81</v>
      </c>
      <c r="E26" s="33" t="s">
        <v>57</v>
      </c>
      <c r="F26" s="33" t="s">
        <v>82</v>
      </c>
      <c r="G26" s="33" t="s">
        <v>59</v>
      </c>
      <c r="H26" s="33" t="s">
        <v>60</v>
      </c>
      <c r="I26" s="33" t="s">
        <v>61</v>
      </c>
      <c r="J26" s="215" t="s">
        <v>62</v>
      </c>
      <c r="K26" s="216"/>
    </row>
    <row r="27" spans="1:12" ht="15.2" customHeight="1">
      <c r="A27" s="197"/>
      <c r="B27" s="198"/>
      <c r="C27" s="84">
        <v>0</v>
      </c>
      <c r="D27" s="71"/>
      <c r="E27" s="84">
        <v>0</v>
      </c>
      <c r="F27" s="71"/>
      <c r="G27" s="83">
        <v>0</v>
      </c>
      <c r="H27" s="85">
        <f>C27*E27*G27</f>
        <v>0</v>
      </c>
      <c r="I27" s="83">
        <v>0</v>
      </c>
      <c r="J27" s="211"/>
      <c r="K27" s="212"/>
    </row>
    <row r="28" spans="1:12" s="66" customFormat="1" ht="15.2" customHeight="1">
      <c r="A28" s="197"/>
      <c r="B28" s="198"/>
      <c r="C28" s="84">
        <v>0</v>
      </c>
      <c r="D28" s="71"/>
      <c r="E28" s="84">
        <v>0</v>
      </c>
      <c r="F28" s="71"/>
      <c r="G28" s="83">
        <v>0</v>
      </c>
      <c r="H28" s="83">
        <f>C28*E28*G28</f>
        <v>0</v>
      </c>
      <c r="I28" s="83">
        <v>0</v>
      </c>
      <c r="J28" s="211"/>
      <c r="K28" s="212"/>
    </row>
    <row r="29" spans="1:12" ht="15.2" customHeight="1">
      <c r="A29" s="202" t="s">
        <v>63</v>
      </c>
      <c r="B29" s="203"/>
      <c r="C29" s="203"/>
      <c r="D29" s="203"/>
      <c r="E29" s="203"/>
      <c r="F29" s="203"/>
      <c r="G29" s="204"/>
      <c r="H29" s="86">
        <f>SUM(H27:H28)</f>
        <v>0</v>
      </c>
      <c r="I29" s="86">
        <f>SUM(I27:I28)</f>
        <v>0</v>
      </c>
      <c r="J29" s="44"/>
      <c r="K29" s="45"/>
    </row>
    <row r="30" spans="1:12" ht="15.75" customHeight="1">
      <c r="A30" s="201" t="s">
        <v>87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9"/>
    </row>
    <row r="31" spans="1:12" ht="24.6" customHeight="1">
      <c r="A31" s="215" t="s">
        <v>54</v>
      </c>
      <c r="B31" s="216"/>
      <c r="C31" s="33" t="s">
        <v>55</v>
      </c>
      <c r="D31" s="33" t="s">
        <v>81</v>
      </c>
      <c r="E31" s="33" t="s">
        <v>57</v>
      </c>
      <c r="F31" s="33" t="s">
        <v>82</v>
      </c>
      <c r="G31" s="33" t="s">
        <v>59</v>
      </c>
      <c r="H31" s="33" t="s">
        <v>60</v>
      </c>
      <c r="I31" s="33" t="s">
        <v>61</v>
      </c>
      <c r="J31" s="215" t="s">
        <v>62</v>
      </c>
      <c r="K31" s="216"/>
    </row>
    <row r="32" spans="1:12" ht="15.2" customHeight="1">
      <c r="A32" s="197"/>
      <c r="B32" s="198"/>
      <c r="C32" s="84">
        <v>0</v>
      </c>
      <c r="D32" s="71"/>
      <c r="E32" s="84">
        <v>0</v>
      </c>
      <c r="F32" s="71"/>
      <c r="G32" s="83">
        <v>0</v>
      </c>
      <c r="H32" s="85">
        <f>C32*E32*G32</f>
        <v>0</v>
      </c>
      <c r="I32" s="83">
        <v>0</v>
      </c>
      <c r="J32" s="211"/>
      <c r="K32" s="212"/>
    </row>
    <row r="33" spans="1:11" s="66" customFormat="1" ht="15.2" customHeight="1">
      <c r="A33" s="197"/>
      <c r="B33" s="198"/>
      <c r="C33" s="84">
        <v>0</v>
      </c>
      <c r="D33" s="71"/>
      <c r="E33" s="84">
        <v>0</v>
      </c>
      <c r="F33" s="71"/>
      <c r="G33" s="83">
        <v>0</v>
      </c>
      <c r="H33" s="83">
        <f>C33*E33*G33</f>
        <v>0</v>
      </c>
      <c r="I33" s="83">
        <v>0</v>
      </c>
      <c r="J33" s="211"/>
      <c r="K33" s="212"/>
    </row>
    <row r="34" spans="1:11" ht="15.2" customHeight="1">
      <c r="A34" s="202" t="s">
        <v>63</v>
      </c>
      <c r="B34" s="203"/>
      <c r="C34" s="203"/>
      <c r="D34" s="203"/>
      <c r="E34" s="203"/>
      <c r="F34" s="203"/>
      <c r="G34" s="204"/>
      <c r="H34" s="86">
        <f>SUM(H32:H33)</f>
        <v>0</v>
      </c>
      <c r="I34" s="86">
        <f>SUM(I32:I33)</f>
        <v>0</v>
      </c>
      <c r="J34" s="75"/>
      <c r="K34" s="76"/>
    </row>
    <row r="35" spans="1:11" ht="15.2" customHeight="1">
      <c r="A35" s="199" t="s">
        <v>84</v>
      </c>
      <c r="B35" s="200"/>
      <c r="C35" s="200"/>
      <c r="D35" s="200"/>
      <c r="E35" s="200"/>
      <c r="F35" s="200"/>
      <c r="G35" s="200"/>
      <c r="H35" s="87">
        <f>H9+H14+H19+H24+H29+H34</f>
        <v>0</v>
      </c>
      <c r="I35" s="87">
        <f>I9+I14+I19+I24+I29+I34</f>
        <v>0</v>
      </c>
      <c r="J35" s="240"/>
      <c r="K35" s="241"/>
    </row>
    <row r="36" spans="1:11" ht="15.2" customHeight="1">
      <c r="A36" s="9"/>
      <c r="B36" s="9"/>
      <c r="C36" s="9"/>
      <c r="D36" s="9"/>
      <c r="E36" s="9"/>
      <c r="F36" s="9"/>
      <c r="G36" s="9"/>
      <c r="H36" s="12"/>
      <c r="I36" s="12"/>
      <c r="J36" s="22"/>
      <c r="K36" s="22"/>
    </row>
    <row r="37" spans="1:11" ht="15.2" customHeight="1">
      <c r="A37" s="233" t="s">
        <v>85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33"/>
    </row>
    <row r="38" spans="1:11" ht="15.2" customHeight="1">
      <c r="A38" s="236" t="s">
        <v>86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37"/>
    </row>
    <row r="39" spans="1:11" ht="26.25" customHeight="1">
      <c r="A39" s="215" t="s">
        <v>54</v>
      </c>
      <c r="B39" s="216"/>
      <c r="C39" s="33" t="s">
        <v>55</v>
      </c>
      <c r="D39" s="33" t="s">
        <v>88</v>
      </c>
      <c r="E39" s="33" t="s">
        <v>57</v>
      </c>
      <c r="F39" s="33" t="s">
        <v>82</v>
      </c>
      <c r="G39" s="33" t="s">
        <v>59</v>
      </c>
      <c r="H39" s="33" t="s">
        <v>60</v>
      </c>
      <c r="I39" s="215" t="s">
        <v>62</v>
      </c>
      <c r="J39" s="216"/>
    </row>
    <row r="40" spans="1:11" ht="15.2" customHeight="1">
      <c r="A40" s="197"/>
      <c r="B40" s="198"/>
      <c r="C40" s="84">
        <v>0</v>
      </c>
      <c r="D40" s="71"/>
      <c r="E40" s="84">
        <v>0</v>
      </c>
      <c r="F40" s="71"/>
      <c r="G40" s="83">
        <v>0</v>
      </c>
      <c r="H40" s="85">
        <f>C40*E40*G40</f>
        <v>0</v>
      </c>
      <c r="I40" s="211"/>
      <c r="J40" s="212"/>
    </row>
    <row r="41" spans="1:11" s="66" customFormat="1" ht="15.2" customHeight="1">
      <c r="A41" s="197"/>
      <c r="B41" s="198"/>
      <c r="C41" s="84">
        <v>0</v>
      </c>
      <c r="D41" s="71"/>
      <c r="E41" s="84">
        <v>0</v>
      </c>
      <c r="F41" s="71"/>
      <c r="G41" s="83">
        <v>0</v>
      </c>
      <c r="H41" s="83">
        <f>C41*E41*G41</f>
        <v>0</v>
      </c>
      <c r="I41" s="68"/>
      <c r="J41" s="69"/>
    </row>
    <row r="42" spans="1:11" ht="15.2" customHeight="1">
      <c r="A42" s="202" t="s">
        <v>63</v>
      </c>
      <c r="B42" s="203"/>
      <c r="C42" s="203"/>
      <c r="D42" s="203"/>
      <c r="E42" s="203"/>
      <c r="F42" s="203"/>
      <c r="G42" s="204"/>
      <c r="H42" s="86">
        <f>SUM(H40:H41)</f>
        <v>0</v>
      </c>
      <c r="I42" s="244"/>
      <c r="J42" s="245"/>
    </row>
    <row r="43" spans="1:11" ht="13.5" customHeight="1">
      <c r="A43" s="201" t="s">
        <v>68</v>
      </c>
      <c r="B43" s="201"/>
      <c r="C43" s="201"/>
      <c r="D43" s="201"/>
      <c r="E43" s="201"/>
      <c r="F43" s="201"/>
      <c r="G43" s="201"/>
      <c r="H43" s="201"/>
      <c r="I43" s="201"/>
      <c r="J43" s="201"/>
      <c r="K43" s="9"/>
    </row>
    <row r="44" spans="1:11" ht="27" customHeight="1">
      <c r="A44" s="215" t="s">
        <v>54</v>
      </c>
      <c r="B44" s="216"/>
      <c r="C44" s="33" t="s">
        <v>55</v>
      </c>
      <c r="D44" s="33" t="s">
        <v>81</v>
      </c>
      <c r="E44" s="33" t="s">
        <v>57</v>
      </c>
      <c r="F44" s="33" t="s">
        <v>82</v>
      </c>
      <c r="G44" s="33" t="s">
        <v>59</v>
      </c>
      <c r="H44" s="33" t="s">
        <v>60</v>
      </c>
      <c r="I44" s="215" t="s">
        <v>62</v>
      </c>
      <c r="J44" s="216"/>
    </row>
    <row r="45" spans="1:11" ht="15.2" customHeight="1">
      <c r="A45" s="197"/>
      <c r="B45" s="198"/>
      <c r="C45" s="84">
        <v>0</v>
      </c>
      <c r="D45" s="71"/>
      <c r="E45" s="84">
        <v>0</v>
      </c>
      <c r="F45" s="71"/>
      <c r="G45" s="83">
        <v>0</v>
      </c>
      <c r="H45" s="85">
        <v>0</v>
      </c>
      <c r="I45" s="211"/>
      <c r="J45" s="212"/>
    </row>
    <row r="46" spans="1:11" s="66" customFormat="1" ht="15.2" customHeight="1">
      <c r="A46" s="197"/>
      <c r="B46" s="198"/>
      <c r="C46" s="84">
        <v>0</v>
      </c>
      <c r="D46" s="71"/>
      <c r="E46" s="84">
        <v>0</v>
      </c>
      <c r="F46" s="71"/>
      <c r="G46" s="83">
        <v>0</v>
      </c>
      <c r="H46" s="83">
        <f>C46*E46*G46</f>
        <v>0</v>
      </c>
      <c r="I46" s="68"/>
      <c r="J46" s="69"/>
    </row>
    <row r="47" spans="1:11" ht="15.2" customHeight="1">
      <c r="A47" s="202" t="s">
        <v>63</v>
      </c>
      <c r="B47" s="203"/>
      <c r="C47" s="203"/>
      <c r="D47" s="203"/>
      <c r="E47" s="203"/>
      <c r="F47" s="203"/>
      <c r="G47" s="204"/>
      <c r="H47" s="86">
        <f>SUM(H45:H46)</f>
        <v>0</v>
      </c>
      <c r="I47" s="244"/>
      <c r="J47" s="245"/>
    </row>
    <row r="48" spans="1:11" ht="15.75" customHeight="1">
      <c r="A48" s="201" t="s">
        <v>69</v>
      </c>
      <c r="B48" s="201"/>
      <c r="C48" s="201"/>
      <c r="D48" s="201"/>
      <c r="E48" s="201"/>
      <c r="F48" s="201"/>
      <c r="G48" s="201"/>
      <c r="H48" s="201"/>
      <c r="I48" s="201"/>
      <c r="J48" s="201"/>
      <c r="K48" s="9"/>
    </row>
    <row r="49" spans="1:11" ht="25.5" customHeight="1">
      <c r="A49" s="215" t="s">
        <v>54</v>
      </c>
      <c r="B49" s="216"/>
      <c r="C49" s="33" t="s">
        <v>55</v>
      </c>
      <c r="D49" s="33" t="s">
        <v>81</v>
      </c>
      <c r="E49" s="33" t="s">
        <v>57</v>
      </c>
      <c r="F49" s="33" t="s">
        <v>82</v>
      </c>
      <c r="G49" s="33" t="s">
        <v>59</v>
      </c>
      <c r="H49" s="33" t="s">
        <v>60</v>
      </c>
      <c r="I49" s="215" t="s">
        <v>62</v>
      </c>
      <c r="J49" s="216"/>
    </row>
    <row r="50" spans="1:11" ht="15.2" customHeight="1">
      <c r="A50" s="197"/>
      <c r="B50" s="198"/>
      <c r="C50" s="84">
        <v>0</v>
      </c>
      <c r="D50" s="71"/>
      <c r="E50" s="84">
        <v>0</v>
      </c>
      <c r="F50" s="71"/>
      <c r="G50" s="83">
        <v>0</v>
      </c>
      <c r="H50" s="85">
        <f>C50*E50*G50</f>
        <v>0</v>
      </c>
      <c r="I50" s="211"/>
      <c r="J50" s="212"/>
    </row>
    <row r="51" spans="1:11" s="66" customFormat="1" ht="15.2" customHeight="1">
      <c r="A51" s="197"/>
      <c r="B51" s="198"/>
      <c r="C51" s="84">
        <v>0</v>
      </c>
      <c r="D51" s="71"/>
      <c r="E51" s="84">
        <v>0</v>
      </c>
      <c r="F51" s="71"/>
      <c r="G51" s="83">
        <v>0</v>
      </c>
      <c r="H51" s="83">
        <f>C51*E51*G51</f>
        <v>0</v>
      </c>
      <c r="I51" s="68"/>
      <c r="J51" s="69"/>
    </row>
    <row r="52" spans="1:11" ht="15.2" customHeight="1">
      <c r="A52" s="202" t="s">
        <v>63</v>
      </c>
      <c r="B52" s="203"/>
      <c r="C52" s="203"/>
      <c r="D52" s="203"/>
      <c r="E52" s="203"/>
      <c r="F52" s="203"/>
      <c r="G52" s="204"/>
      <c r="H52" s="86">
        <f>SUM(H50:H51)</f>
        <v>0</v>
      </c>
      <c r="I52" s="244"/>
      <c r="J52" s="245"/>
    </row>
    <row r="53" spans="1:11" ht="15" customHeight="1">
      <c r="A53" s="201" t="s">
        <v>70</v>
      </c>
      <c r="B53" s="201"/>
      <c r="C53" s="201"/>
      <c r="D53" s="201"/>
      <c r="E53" s="201"/>
      <c r="F53" s="201"/>
      <c r="G53" s="201"/>
      <c r="H53" s="201"/>
      <c r="I53" s="201"/>
      <c r="J53" s="201"/>
      <c r="K53" s="9"/>
    </row>
    <row r="54" spans="1:11" ht="29.25" customHeight="1">
      <c r="A54" s="215" t="s">
        <v>54</v>
      </c>
      <c r="B54" s="216"/>
      <c r="C54" s="33" t="s">
        <v>55</v>
      </c>
      <c r="D54" s="33" t="s">
        <v>81</v>
      </c>
      <c r="E54" s="33" t="s">
        <v>57</v>
      </c>
      <c r="F54" s="33" t="s">
        <v>82</v>
      </c>
      <c r="G54" s="33" t="s">
        <v>59</v>
      </c>
      <c r="H54" s="33" t="s">
        <v>60</v>
      </c>
      <c r="I54" s="215" t="s">
        <v>62</v>
      </c>
      <c r="J54" s="216"/>
    </row>
    <row r="55" spans="1:11" ht="15.2" customHeight="1">
      <c r="A55" s="197"/>
      <c r="B55" s="198"/>
      <c r="C55" s="84">
        <v>0</v>
      </c>
      <c r="D55" s="71"/>
      <c r="E55" s="84">
        <v>0</v>
      </c>
      <c r="F55" s="71"/>
      <c r="G55" s="83">
        <v>0</v>
      </c>
      <c r="H55" s="85">
        <f>C55*E55*G55</f>
        <v>0</v>
      </c>
      <c r="I55" s="211"/>
      <c r="J55" s="212"/>
    </row>
    <row r="56" spans="1:11" s="66" customFormat="1" ht="15.2" customHeight="1">
      <c r="A56" s="197"/>
      <c r="B56" s="198"/>
      <c r="C56" s="84">
        <v>0</v>
      </c>
      <c r="D56" s="71"/>
      <c r="E56" s="84">
        <v>0</v>
      </c>
      <c r="F56" s="71"/>
      <c r="G56" s="83">
        <v>0</v>
      </c>
      <c r="H56" s="83">
        <f>C56*E56*G56</f>
        <v>0</v>
      </c>
      <c r="I56" s="68"/>
      <c r="J56" s="69"/>
    </row>
    <row r="57" spans="1:11" ht="15.2" customHeight="1">
      <c r="A57" s="202" t="s">
        <v>63</v>
      </c>
      <c r="B57" s="203"/>
      <c r="C57" s="203"/>
      <c r="D57" s="203"/>
      <c r="E57" s="203"/>
      <c r="F57" s="203"/>
      <c r="G57" s="204"/>
      <c r="H57" s="86">
        <f>SUM(H55:H56)</f>
        <v>0</v>
      </c>
      <c r="I57" s="244"/>
      <c r="J57" s="245"/>
    </row>
    <row r="58" spans="1:11" ht="15" customHeight="1">
      <c r="A58" s="201" t="s">
        <v>71</v>
      </c>
      <c r="B58" s="201"/>
      <c r="C58" s="201"/>
      <c r="D58" s="201"/>
      <c r="E58" s="201"/>
      <c r="F58" s="201"/>
      <c r="G58" s="201"/>
      <c r="H58" s="201"/>
      <c r="I58" s="201"/>
      <c r="J58" s="201"/>
      <c r="K58" s="9"/>
    </row>
    <row r="59" spans="1:11" ht="29.25" customHeight="1">
      <c r="A59" s="215" t="s">
        <v>54</v>
      </c>
      <c r="B59" s="216"/>
      <c r="C59" s="33" t="s">
        <v>55</v>
      </c>
      <c r="D59" s="33" t="s">
        <v>81</v>
      </c>
      <c r="E59" s="33" t="s">
        <v>57</v>
      </c>
      <c r="F59" s="33" t="s">
        <v>82</v>
      </c>
      <c r="G59" s="33" t="s">
        <v>59</v>
      </c>
      <c r="H59" s="33" t="s">
        <v>60</v>
      </c>
      <c r="I59" s="215" t="s">
        <v>62</v>
      </c>
      <c r="J59" s="216"/>
    </row>
    <row r="60" spans="1:11" ht="15.2" customHeight="1">
      <c r="A60" s="197"/>
      <c r="B60" s="198"/>
      <c r="C60" s="84">
        <v>0</v>
      </c>
      <c r="D60" s="71"/>
      <c r="E60" s="84">
        <v>0</v>
      </c>
      <c r="F60" s="71"/>
      <c r="G60" s="83">
        <v>0</v>
      </c>
      <c r="H60" s="85">
        <f>C60*E60*G60</f>
        <v>0</v>
      </c>
      <c r="I60" s="242"/>
      <c r="J60" s="243"/>
    </row>
    <row r="61" spans="1:11" s="66" customFormat="1" ht="15.2" customHeight="1">
      <c r="A61" s="197"/>
      <c r="B61" s="198"/>
      <c r="C61" s="84">
        <v>0</v>
      </c>
      <c r="D61" s="71"/>
      <c r="E61" s="84">
        <v>0</v>
      </c>
      <c r="F61" s="71"/>
      <c r="G61" s="83">
        <v>0</v>
      </c>
      <c r="H61" s="83">
        <f>C61*E61*G61</f>
        <v>0</v>
      </c>
      <c r="I61" s="77"/>
      <c r="J61" s="78"/>
    </row>
    <row r="62" spans="1:11" ht="15.2" customHeight="1">
      <c r="A62" s="202" t="s">
        <v>63</v>
      </c>
      <c r="B62" s="203"/>
      <c r="C62" s="203"/>
      <c r="D62" s="203"/>
      <c r="E62" s="203"/>
      <c r="F62" s="203"/>
      <c r="G62" s="204"/>
      <c r="H62" s="86">
        <f>SUM(H60:H61)</f>
        <v>0</v>
      </c>
      <c r="I62" s="246"/>
      <c r="J62" s="247"/>
    </row>
    <row r="63" spans="1:11" s="66" customFormat="1" ht="15.2" customHeight="1">
      <c r="A63" s="201"/>
      <c r="B63" s="201"/>
      <c r="C63" s="201"/>
      <c r="D63" s="201"/>
      <c r="E63" s="201"/>
      <c r="F63" s="201"/>
      <c r="G63" s="201"/>
      <c r="H63" s="201"/>
      <c r="I63" s="201"/>
      <c r="J63" s="201"/>
    </row>
    <row r="64" spans="1:11" ht="15.2" customHeight="1">
      <c r="A64" s="254" t="s">
        <v>89</v>
      </c>
      <c r="B64" s="254"/>
      <c r="C64" s="254"/>
      <c r="D64" s="254"/>
      <c r="E64" s="254"/>
      <c r="F64" s="254"/>
      <c r="G64" s="254"/>
      <c r="H64" s="87">
        <f>H42+H47+H52+H57+H62</f>
        <v>0</v>
      </c>
      <c r="I64" s="240"/>
      <c r="J64" s="241"/>
    </row>
    <row r="65" spans="1:40" ht="15.2" customHeight="1">
      <c r="A65" s="239" t="s">
        <v>90</v>
      </c>
      <c r="B65" s="239"/>
      <c r="C65" s="239"/>
      <c r="D65" s="239"/>
      <c r="E65" s="239"/>
      <c r="F65" s="239"/>
      <c r="G65" s="239"/>
      <c r="H65" s="87">
        <f>H35+H64</f>
        <v>0</v>
      </c>
      <c r="I65" s="240"/>
      <c r="J65" s="241"/>
    </row>
    <row r="66" spans="1:40" ht="15.2" customHeight="1">
      <c r="I66" s="46"/>
      <c r="J66" s="46"/>
    </row>
    <row r="67" spans="1:40" ht="21.75" customHeight="1">
      <c r="A67" s="95" t="s">
        <v>91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</row>
    <row r="68" spans="1:40" ht="15.2" customHeight="1">
      <c r="A68" s="79" t="s">
        <v>92</v>
      </c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</row>
    <row r="69" spans="1:40" ht="30" customHeight="1">
      <c r="A69" s="248"/>
      <c r="B69" s="249"/>
      <c r="C69" s="249"/>
      <c r="D69" s="249"/>
      <c r="E69" s="249"/>
      <c r="F69" s="70"/>
      <c r="G69" s="72" t="s">
        <v>73</v>
      </c>
      <c r="H69" s="33" t="s">
        <v>60</v>
      </c>
      <c r="I69" s="215" t="s">
        <v>62</v>
      </c>
      <c r="J69" s="216"/>
    </row>
    <row r="70" spans="1:40" ht="15.2" customHeight="1">
      <c r="A70" s="250" t="s">
        <v>75</v>
      </c>
      <c r="B70" s="251"/>
      <c r="C70" s="251"/>
      <c r="D70" s="251"/>
      <c r="E70" s="251"/>
      <c r="F70" s="80"/>
      <c r="G70" s="38">
        <f>I35</f>
        <v>0</v>
      </c>
      <c r="H70" s="38">
        <f>I35</f>
        <v>0</v>
      </c>
      <c r="I70" s="242"/>
      <c r="J70" s="243"/>
    </row>
    <row r="71" spans="1:40" ht="15.2" customHeight="1">
      <c r="A71" s="252" t="s">
        <v>63</v>
      </c>
      <c r="B71" s="252"/>
      <c r="C71" s="252"/>
      <c r="D71" s="252"/>
      <c r="E71" s="253"/>
      <c r="F71" s="81"/>
      <c r="G71" s="48" t="s">
        <v>83</v>
      </c>
      <c r="H71" s="47">
        <f>H70</f>
        <v>0</v>
      </c>
      <c r="I71" s="24"/>
      <c r="J71" s="32"/>
    </row>
    <row r="72" spans="1:40" ht="15" customHeight="1">
      <c r="A72" s="79" t="s">
        <v>76</v>
      </c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</row>
    <row r="73" spans="1:40" ht="24.6" customHeight="1">
      <c r="A73" s="130" t="s">
        <v>54</v>
      </c>
      <c r="B73" s="132"/>
      <c r="C73" s="33" t="s">
        <v>55</v>
      </c>
      <c r="D73" s="33" t="s">
        <v>88</v>
      </c>
      <c r="E73" s="33" t="s">
        <v>57</v>
      </c>
      <c r="F73" s="33" t="s">
        <v>58</v>
      </c>
      <c r="G73" s="33" t="s">
        <v>59</v>
      </c>
      <c r="H73" s="33" t="s">
        <v>60</v>
      </c>
      <c r="I73" s="215" t="s">
        <v>62</v>
      </c>
      <c r="J73" s="216"/>
      <c r="K73" s="79"/>
      <c r="L73" s="79"/>
      <c r="M73" s="79"/>
    </row>
    <row r="74" spans="1:40" ht="15.2" customHeight="1">
      <c r="A74" s="197"/>
      <c r="B74" s="198"/>
      <c r="C74" s="84">
        <v>0</v>
      </c>
      <c r="D74" s="71"/>
      <c r="E74" s="84">
        <v>0</v>
      </c>
      <c r="F74" s="71"/>
      <c r="G74" s="83">
        <v>0</v>
      </c>
      <c r="H74" s="85">
        <f>C74*E74*G74</f>
        <v>0</v>
      </c>
      <c r="I74" s="242"/>
      <c r="J74" s="243"/>
      <c r="K74" s="79"/>
      <c r="L74" s="79"/>
      <c r="M74" s="79"/>
    </row>
    <row r="75" spans="1:40" s="66" customFormat="1" ht="15.2" customHeight="1">
      <c r="A75" s="197"/>
      <c r="B75" s="198"/>
      <c r="C75" s="84">
        <v>0</v>
      </c>
      <c r="D75" s="71"/>
      <c r="E75" s="84">
        <v>0</v>
      </c>
      <c r="F75" s="71"/>
      <c r="G75" s="83">
        <v>0</v>
      </c>
      <c r="H75" s="83">
        <f>C75*E75*G75</f>
        <v>0</v>
      </c>
      <c r="I75" s="73"/>
      <c r="J75" s="74"/>
      <c r="K75" s="79"/>
      <c r="L75" s="79"/>
      <c r="M75" s="79"/>
    </row>
    <row r="76" spans="1:40" ht="15.2" customHeight="1">
      <c r="A76" s="202" t="s">
        <v>63</v>
      </c>
      <c r="B76" s="203"/>
      <c r="C76" s="203"/>
      <c r="D76" s="203"/>
      <c r="E76" s="203"/>
      <c r="F76" s="203"/>
      <c r="G76" s="204"/>
      <c r="H76" s="86">
        <f>SUM(H74:H75)</f>
        <v>0</v>
      </c>
      <c r="I76" s="24"/>
      <c r="J76" s="32"/>
      <c r="K76" s="79"/>
      <c r="L76" s="79"/>
      <c r="M76" s="79"/>
    </row>
    <row r="77" spans="1:40" ht="13.5" customHeight="1">
      <c r="A77" s="79" t="s">
        <v>77</v>
      </c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</row>
    <row r="78" spans="1:40" ht="29.25" customHeight="1">
      <c r="A78" s="215" t="s">
        <v>72</v>
      </c>
      <c r="B78" s="256"/>
      <c r="C78" s="256"/>
      <c r="D78" s="256"/>
      <c r="E78" s="216"/>
      <c r="F78" s="33" t="s">
        <v>73</v>
      </c>
      <c r="G78" s="33" t="s">
        <v>74</v>
      </c>
      <c r="H78" s="33" t="s">
        <v>60</v>
      </c>
      <c r="I78" s="215" t="s">
        <v>62</v>
      </c>
      <c r="J78" s="216"/>
    </row>
    <row r="79" spans="1:40" ht="15.2" customHeight="1">
      <c r="A79" s="6"/>
      <c r="B79" s="7"/>
      <c r="C79" s="7"/>
      <c r="D79" s="7"/>
      <c r="E79" s="8"/>
      <c r="F79" s="83">
        <v>0</v>
      </c>
      <c r="G79" s="83">
        <v>0</v>
      </c>
      <c r="H79" s="83">
        <f>F79+G79</f>
        <v>0</v>
      </c>
      <c r="I79" s="242"/>
      <c r="J79" s="243"/>
    </row>
    <row r="80" spans="1:40" s="66" customFormat="1" ht="15.2" customHeight="1">
      <c r="A80" s="6"/>
      <c r="B80" s="7"/>
      <c r="C80" s="7"/>
      <c r="D80" s="7"/>
      <c r="E80" s="8"/>
      <c r="F80" s="83">
        <v>0</v>
      </c>
      <c r="G80" s="83">
        <v>0</v>
      </c>
      <c r="H80" s="83">
        <f>F80+G80</f>
        <v>0</v>
      </c>
      <c r="I80" s="73"/>
      <c r="J80" s="74"/>
    </row>
    <row r="81" spans="1:46" ht="15.2" customHeight="1">
      <c r="A81" s="208" t="s">
        <v>63</v>
      </c>
      <c r="B81" s="209"/>
      <c r="C81" s="209"/>
      <c r="D81" s="209"/>
      <c r="E81" s="210"/>
      <c r="F81" s="91">
        <f>SUM(F79:F80)</f>
        <v>0</v>
      </c>
      <c r="G81" s="91">
        <f t="shared" ref="G81:H81" si="0">SUM(G79:G80)</f>
        <v>0</v>
      </c>
      <c r="H81" s="91">
        <f t="shared" si="0"/>
        <v>0</v>
      </c>
      <c r="I81" s="24"/>
      <c r="J81" s="32"/>
    </row>
    <row r="82" spans="1:46" ht="15" customHeight="1">
      <c r="A82" s="79" t="s">
        <v>78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</row>
    <row r="83" spans="1:46" ht="15.2" customHeight="1">
      <c r="A83" s="3" t="s">
        <v>72</v>
      </c>
      <c r="B83" s="4"/>
      <c r="C83" s="4"/>
      <c r="D83" s="4"/>
      <c r="E83" s="5"/>
      <c r="F83" s="3" t="s">
        <v>73</v>
      </c>
      <c r="G83" s="3" t="s">
        <v>74</v>
      </c>
      <c r="H83" s="3" t="s">
        <v>60</v>
      </c>
      <c r="I83" s="3" t="s">
        <v>62</v>
      </c>
      <c r="J83" s="5"/>
    </row>
    <row r="84" spans="1:46" ht="15.2" customHeight="1">
      <c r="A84" s="6"/>
      <c r="B84" s="7"/>
      <c r="C84" s="7"/>
      <c r="D84" s="7"/>
      <c r="E84" s="8"/>
      <c r="F84" s="83">
        <v>0</v>
      </c>
      <c r="G84" s="83">
        <v>0</v>
      </c>
      <c r="H84" s="83">
        <f>F84+G84</f>
        <v>0</v>
      </c>
      <c r="I84" s="242"/>
      <c r="J84" s="243"/>
    </row>
    <row r="85" spans="1:46" s="66" customFormat="1" ht="15.2" customHeight="1">
      <c r="A85" s="88"/>
      <c r="B85" s="89"/>
      <c r="C85" s="89"/>
      <c r="D85" s="89"/>
      <c r="E85" s="90"/>
      <c r="F85" s="83">
        <v>0</v>
      </c>
      <c r="G85" s="83">
        <v>0</v>
      </c>
      <c r="H85" s="83">
        <f>F85+G85</f>
        <v>0</v>
      </c>
      <c r="I85" s="73"/>
      <c r="J85" s="74"/>
    </row>
    <row r="86" spans="1:46" ht="15.2" customHeight="1">
      <c r="A86" s="205" t="s">
        <v>63</v>
      </c>
      <c r="B86" s="206"/>
      <c r="C86" s="206"/>
      <c r="D86" s="206"/>
      <c r="E86" s="207"/>
      <c r="F86" s="91">
        <f>SUM(F84:F85)</f>
        <v>0</v>
      </c>
      <c r="G86" s="91">
        <f t="shared" ref="G86" si="1">SUM(G84:G85)</f>
        <v>0</v>
      </c>
      <c r="H86" s="91">
        <f t="shared" ref="H86" si="2">SUM(H84:H85)</f>
        <v>0</v>
      </c>
      <c r="I86" s="24"/>
      <c r="J86" s="32"/>
    </row>
    <row r="87" spans="1:46" s="66" customFormat="1" ht="15.2" customHeight="1">
      <c r="A87" s="79"/>
      <c r="B87" s="79"/>
      <c r="C87" s="79"/>
      <c r="D87" s="79"/>
      <c r="E87" s="79"/>
      <c r="F87" s="79"/>
      <c r="G87" s="79"/>
      <c r="H87" s="79"/>
      <c r="I87" s="79"/>
      <c r="J87" s="79"/>
    </row>
    <row r="88" spans="1:46" ht="16.5" customHeight="1">
      <c r="A88" s="239" t="s">
        <v>139</v>
      </c>
      <c r="B88" s="239"/>
      <c r="C88" s="239"/>
      <c r="D88" s="239"/>
      <c r="E88" s="239"/>
      <c r="F88" s="239"/>
      <c r="G88" s="239"/>
      <c r="H88" s="96">
        <f>H71+H76+H81+H86</f>
        <v>0</v>
      </c>
      <c r="I88" s="255"/>
      <c r="J88" s="255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</row>
  </sheetData>
  <mergeCells count="118">
    <mergeCell ref="I84:J84"/>
    <mergeCell ref="I88:J88"/>
    <mergeCell ref="A78:E78"/>
    <mergeCell ref="I78:J78"/>
    <mergeCell ref="A88:G88"/>
    <mergeCell ref="A74:B74"/>
    <mergeCell ref="I69:J69"/>
    <mergeCell ref="I70:J70"/>
    <mergeCell ref="A60:B60"/>
    <mergeCell ref="I59:J59"/>
    <mergeCell ref="A64:G64"/>
    <mergeCell ref="I64:J64"/>
    <mergeCell ref="A62:G62"/>
    <mergeCell ref="I74:J74"/>
    <mergeCell ref="I79:J79"/>
    <mergeCell ref="I73:J73"/>
    <mergeCell ref="A57:G57"/>
    <mergeCell ref="A65:G65"/>
    <mergeCell ref="I65:J65"/>
    <mergeCell ref="J35:K35"/>
    <mergeCell ref="A55:B55"/>
    <mergeCell ref="A50:B50"/>
    <mergeCell ref="A44:B44"/>
    <mergeCell ref="A49:B49"/>
    <mergeCell ref="I60:J60"/>
    <mergeCell ref="I42:J42"/>
    <mergeCell ref="I47:J47"/>
    <mergeCell ref="I52:J52"/>
    <mergeCell ref="I57:J57"/>
    <mergeCell ref="I62:J62"/>
    <mergeCell ref="A43:J43"/>
    <mergeCell ref="A48:J48"/>
    <mergeCell ref="A53:J53"/>
    <mergeCell ref="A58:J58"/>
    <mergeCell ref="I54:J54"/>
    <mergeCell ref="A59:B59"/>
    <mergeCell ref="A69:E69"/>
    <mergeCell ref="A70:E70"/>
    <mergeCell ref="A71:E71"/>
    <mergeCell ref="A1:N1"/>
    <mergeCell ref="A4:N4"/>
    <mergeCell ref="A5:N5"/>
    <mergeCell ref="I39:J39"/>
    <mergeCell ref="I44:J44"/>
    <mergeCell ref="I49:J49"/>
    <mergeCell ref="A39:B39"/>
    <mergeCell ref="A40:B40"/>
    <mergeCell ref="A42:G42"/>
    <mergeCell ref="A45:B45"/>
    <mergeCell ref="A38:K38"/>
    <mergeCell ref="A30:K30"/>
    <mergeCell ref="A31:B31"/>
    <mergeCell ref="J31:K31"/>
    <mergeCell ref="A32:B32"/>
    <mergeCell ref="J32:K32"/>
    <mergeCell ref="A21:B21"/>
    <mergeCell ref="A20:K20"/>
    <mergeCell ref="A24:G24"/>
    <mergeCell ref="A17:B17"/>
    <mergeCell ref="A7:B7"/>
    <mergeCell ref="J6:K6"/>
    <mergeCell ref="J7:K7"/>
    <mergeCell ref="J11:K11"/>
    <mergeCell ref="J16:K16"/>
    <mergeCell ref="J21:K21"/>
    <mergeCell ref="J12:K12"/>
    <mergeCell ref="J17:K17"/>
    <mergeCell ref="A6:B6"/>
    <mergeCell ref="A34:G34"/>
    <mergeCell ref="A29:G29"/>
    <mergeCell ref="A27:B27"/>
    <mergeCell ref="A25:K25"/>
    <mergeCell ref="A26:B26"/>
    <mergeCell ref="A14:G14"/>
    <mergeCell ref="A9:G9"/>
    <mergeCell ref="A19:G19"/>
    <mergeCell ref="A22:B22"/>
    <mergeCell ref="J22:K22"/>
    <mergeCell ref="J27:K27"/>
    <mergeCell ref="J26:K26"/>
    <mergeCell ref="A8:B8"/>
    <mergeCell ref="J8:K8"/>
    <mergeCell ref="A13:B13"/>
    <mergeCell ref="J13:K13"/>
    <mergeCell ref="A18:B18"/>
    <mergeCell ref="J18:K18"/>
    <mergeCell ref="A23:B23"/>
    <mergeCell ref="J23:K23"/>
    <mergeCell ref="A10:K10"/>
    <mergeCell ref="A11:B11"/>
    <mergeCell ref="A12:B12"/>
    <mergeCell ref="J14:K14"/>
    <mergeCell ref="A15:K15"/>
    <mergeCell ref="A16:B16"/>
    <mergeCell ref="A56:B56"/>
    <mergeCell ref="A61:B61"/>
    <mergeCell ref="A35:G35"/>
    <mergeCell ref="A63:J63"/>
    <mergeCell ref="A75:B75"/>
    <mergeCell ref="A76:G76"/>
    <mergeCell ref="A86:E86"/>
    <mergeCell ref="A81:E81"/>
    <mergeCell ref="A28:B28"/>
    <mergeCell ref="J28:K28"/>
    <mergeCell ref="A33:B33"/>
    <mergeCell ref="J33:K33"/>
    <mergeCell ref="A41:B41"/>
    <mergeCell ref="A46:B46"/>
    <mergeCell ref="A47:G47"/>
    <mergeCell ref="A51:B51"/>
    <mergeCell ref="A52:G52"/>
    <mergeCell ref="I40:J40"/>
    <mergeCell ref="I45:J45"/>
    <mergeCell ref="A37:K37"/>
    <mergeCell ref="I50:J50"/>
    <mergeCell ref="I55:J55"/>
    <mergeCell ref="A54:B54"/>
    <mergeCell ref="A73:B73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S26"/>
  <sheetViews>
    <sheetView showGridLines="0" workbookViewId="0">
      <selection activeCell="A5" sqref="A5"/>
    </sheetView>
  </sheetViews>
  <sheetFormatPr defaultRowHeight="15"/>
  <cols>
    <col min="1" max="16384" width="9.33203125" style="1"/>
  </cols>
  <sheetData>
    <row r="1" spans="1:10" ht="21">
      <c r="A1" s="126" t="s">
        <v>93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>
      <c r="A2" s="146" t="s">
        <v>99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15.2" customHeight="1">
      <c r="A3" s="55" t="s">
        <v>94</v>
      </c>
      <c r="B3" s="55" t="s">
        <v>95</v>
      </c>
      <c r="C3" s="145" t="s">
        <v>96</v>
      </c>
      <c r="D3" s="145"/>
      <c r="E3" s="145" t="s">
        <v>97</v>
      </c>
      <c r="F3" s="145"/>
      <c r="G3" s="145"/>
      <c r="H3" s="145"/>
      <c r="I3" s="145"/>
      <c r="J3" s="145"/>
    </row>
    <row r="4" spans="1:10" ht="15" customHeight="1">
      <c r="A4" s="60"/>
      <c r="B4" s="61"/>
      <c r="C4" s="257"/>
      <c r="D4" s="257"/>
      <c r="E4" s="257"/>
      <c r="F4" s="257"/>
      <c r="G4" s="257"/>
      <c r="H4" s="257"/>
      <c r="I4" s="257"/>
      <c r="J4" s="257"/>
    </row>
    <row r="5" spans="1:10" ht="15" customHeight="1">
      <c r="A5" s="56"/>
      <c r="B5" s="29"/>
      <c r="C5" s="29"/>
      <c r="D5" s="29"/>
      <c r="E5" s="29"/>
      <c r="F5" s="29"/>
      <c r="G5" s="29"/>
      <c r="H5" s="29"/>
      <c r="I5" s="29"/>
      <c r="J5" s="29"/>
    </row>
    <row r="6" spans="1:10" ht="15" customHeight="1">
      <c r="A6" s="260" t="s">
        <v>115</v>
      </c>
      <c r="B6" s="260"/>
      <c r="C6" s="260"/>
      <c r="D6" s="260"/>
      <c r="E6" s="260"/>
      <c r="F6" s="260"/>
      <c r="G6" s="260"/>
      <c r="H6" s="260"/>
      <c r="I6" s="260"/>
      <c r="J6" s="260"/>
    </row>
    <row r="7" spans="1:10" ht="15" customHeight="1">
      <c r="A7" s="261" t="s">
        <v>100</v>
      </c>
      <c r="B7" s="261"/>
      <c r="C7" s="261"/>
      <c r="D7" s="261"/>
      <c r="E7" s="261"/>
      <c r="F7" s="261"/>
      <c r="G7" s="261"/>
      <c r="H7" s="261"/>
      <c r="I7" s="261"/>
      <c r="J7" s="261"/>
    </row>
    <row r="8" spans="1:10" ht="15" customHeight="1">
      <c r="A8" s="258" t="s">
        <v>101</v>
      </c>
      <c r="B8" s="258"/>
      <c r="C8" s="258"/>
      <c r="D8" s="258"/>
      <c r="E8" s="258"/>
      <c r="F8" s="258"/>
      <c r="G8" s="258"/>
      <c r="H8" s="258"/>
      <c r="I8" s="258"/>
      <c r="J8" s="258"/>
    </row>
    <row r="9" spans="1:10" ht="29.25" customHeight="1">
      <c r="A9" s="258" t="s">
        <v>102</v>
      </c>
      <c r="B9" s="258"/>
      <c r="C9" s="258"/>
      <c r="D9" s="258"/>
      <c r="E9" s="258"/>
      <c r="F9" s="258"/>
      <c r="G9" s="258"/>
      <c r="H9" s="258"/>
      <c r="I9" s="258"/>
      <c r="J9" s="258"/>
    </row>
    <row r="10" spans="1:10" ht="15" customHeight="1">
      <c r="A10" s="258" t="s">
        <v>103</v>
      </c>
      <c r="B10" s="258"/>
      <c r="C10" s="258"/>
      <c r="D10" s="258"/>
      <c r="E10" s="258"/>
      <c r="F10" s="258"/>
      <c r="G10" s="258"/>
      <c r="H10" s="258"/>
      <c r="I10" s="258"/>
      <c r="J10" s="258"/>
    </row>
    <row r="11" spans="1:10" ht="15" customHeight="1">
      <c r="A11" s="258" t="s">
        <v>104</v>
      </c>
      <c r="B11" s="258"/>
      <c r="C11" s="258"/>
      <c r="D11" s="258"/>
      <c r="E11" s="258"/>
      <c r="F11" s="258"/>
      <c r="G11" s="258"/>
      <c r="H11" s="258"/>
      <c r="I11" s="258"/>
      <c r="J11" s="258"/>
    </row>
    <row r="12" spans="1:10" ht="15" customHeight="1">
      <c r="A12" s="258" t="s">
        <v>105</v>
      </c>
      <c r="B12" s="258"/>
      <c r="C12" s="258"/>
      <c r="D12" s="258"/>
      <c r="E12" s="258"/>
      <c r="F12" s="258"/>
      <c r="G12" s="258"/>
      <c r="H12" s="258"/>
      <c r="I12" s="258"/>
      <c r="J12" s="258"/>
    </row>
    <row r="13" spans="1:10" ht="15" customHeight="1">
      <c r="A13" s="59"/>
      <c r="B13" s="59"/>
      <c r="C13" s="59"/>
      <c r="D13" s="59"/>
      <c r="E13" s="59"/>
      <c r="F13" s="59"/>
      <c r="G13" s="59"/>
      <c r="H13" s="59"/>
      <c r="I13" s="59"/>
      <c r="J13" s="59"/>
    </row>
    <row r="14" spans="1:10" ht="15" customHeight="1">
      <c r="A14" s="259" t="s">
        <v>106</v>
      </c>
      <c r="B14" s="259"/>
      <c r="C14" s="259"/>
      <c r="D14" s="259"/>
      <c r="E14" s="259"/>
      <c r="F14" s="259"/>
      <c r="G14" s="259"/>
      <c r="H14" s="259"/>
      <c r="I14" s="259"/>
      <c r="J14" s="259"/>
    </row>
    <row r="15" spans="1:10" ht="15" customHeight="1">
      <c r="A15" s="258" t="s">
        <v>107</v>
      </c>
      <c r="B15" s="258"/>
      <c r="C15" s="258"/>
      <c r="D15" s="258"/>
      <c r="E15" s="258"/>
      <c r="F15" s="258"/>
      <c r="G15" s="258"/>
      <c r="H15" s="258"/>
      <c r="I15" s="258"/>
      <c r="J15" s="258"/>
    </row>
    <row r="16" spans="1:10" ht="15" customHeight="1">
      <c r="A16" s="258" t="s">
        <v>108</v>
      </c>
      <c r="B16" s="258"/>
      <c r="C16" s="258"/>
      <c r="D16" s="258"/>
      <c r="E16" s="258"/>
      <c r="F16" s="258"/>
      <c r="G16" s="258"/>
      <c r="H16" s="258"/>
      <c r="I16" s="258"/>
      <c r="J16" s="258"/>
    </row>
    <row r="17" spans="1:45" ht="15" customHeight="1">
      <c r="A17" s="258" t="s">
        <v>109</v>
      </c>
      <c r="B17" s="258"/>
      <c r="C17" s="258"/>
      <c r="D17" s="258"/>
      <c r="E17" s="258"/>
      <c r="F17" s="258"/>
      <c r="G17" s="258"/>
      <c r="H17" s="258"/>
      <c r="I17" s="258"/>
      <c r="J17" s="258"/>
    </row>
    <row r="18" spans="1:45" ht="15" customHeight="1">
      <c r="A18" s="258" t="s">
        <v>110</v>
      </c>
      <c r="B18" s="258"/>
      <c r="C18" s="258"/>
      <c r="D18" s="258"/>
      <c r="E18" s="258"/>
      <c r="F18" s="258"/>
      <c r="G18" s="258"/>
      <c r="H18" s="258"/>
      <c r="I18" s="258"/>
      <c r="J18" s="258"/>
    </row>
    <row r="19" spans="1:45" ht="15" customHeight="1">
      <c r="A19" s="258" t="s">
        <v>111</v>
      </c>
      <c r="B19" s="258"/>
      <c r="C19" s="258"/>
      <c r="D19" s="258"/>
      <c r="E19" s="258"/>
      <c r="F19" s="258"/>
      <c r="G19" s="258"/>
      <c r="H19" s="258"/>
      <c r="I19" s="258"/>
      <c r="J19" s="258"/>
    </row>
    <row r="20" spans="1:45" ht="15" customHeight="1">
      <c r="A20" s="258" t="s">
        <v>112</v>
      </c>
      <c r="B20" s="258"/>
      <c r="C20" s="258"/>
      <c r="D20" s="258"/>
      <c r="E20" s="258"/>
      <c r="F20" s="258"/>
      <c r="G20" s="258"/>
      <c r="H20" s="258"/>
      <c r="I20" s="258"/>
      <c r="J20" s="258"/>
    </row>
    <row r="21" spans="1:45" ht="15" customHeight="1">
      <c r="A21" s="258" t="s">
        <v>113</v>
      </c>
      <c r="B21" s="258"/>
      <c r="C21" s="258"/>
      <c r="D21" s="258"/>
      <c r="E21" s="258"/>
      <c r="F21" s="258"/>
      <c r="G21" s="258"/>
      <c r="H21" s="258"/>
      <c r="I21" s="258"/>
      <c r="J21" s="258"/>
    </row>
    <row r="22" spans="1:45" ht="29.25" customHeight="1">
      <c r="A22" s="258" t="s">
        <v>114</v>
      </c>
      <c r="B22" s="258"/>
      <c r="C22" s="258"/>
      <c r="D22" s="258"/>
      <c r="E22" s="258"/>
      <c r="F22" s="258"/>
      <c r="G22" s="258"/>
      <c r="H22" s="258"/>
      <c r="I22" s="258"/>
      <c r="J22" s="258"/>
    </row>
    <row r="23" spans="1:45" ht="15" customHeight="1">
      <c r="A23" s="57"/>
      <c r="B23" s="57"/>
      <c r="C23" s="57"/>
      <c r="D23" s="57"/>
      <c r="E23" s="57"/>
      <c r="F23" s="57"/>
      <c r="G23" s="57"/>
      <c r="H23" s="57"/>
      <c r="I23" s="57"/>
      <c r="J23" s="57"/>
    </row>
    <row r="24" spans="1:45" ht="24.6" customHeight="1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</row>
    <row r="25" spans="1:45" ht="15" customHeight="1">
      <c r="A25" s="5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</row>
    <row r="26" spans="1:45" ht="15.75" customHeight="1">
      <c r="A26" s="5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</row>
  </sheetData>
  <mergeCells count="22">
    <mergeCell ref="A6:J6"/>
    <mergeCell ref="A17:J17"/>
    <mergeCell ref="A18:J18"/>
    <mergeCell ref="A19:J19"/>
    <mergeCell ref="A20:J20"/>
    <mergeCell ref="A10:J10"/>
    <mergeCell ref="A7:J7"/>
    <mergeCell ref="A8:J8"/>
    <mergeCell ref="A9:J9"/>
    <mergeCell ref="A21:J21"/>
    <mergeCell ref="A22:J22"/>
    <mergeCell ref="A11:J11"/>
    <mergeCell ref="A12:J12"/>
    <mergeCell ref="A14:J14"/>
    <mergeCell ref="A15:J15"/>
    <mergeCell ref="A16:J16"/>
    <mergeCell ref="A1:J1"/>
    <mergeCell ref="A2:J2"/>
    <mergeCell ref="E3:J3"/>
    <mergeCell ref="E4:J4"/>
    <mergeCell ref="C3:D3"/>
    <mergeCell ref="C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7</vt:i4>
      </vt:variant>
    </vt:vector>
  </HeadingPairs>
  <TitlesOfParts>
    <vt:vector size="7" baseType="lpstr">
      <vt:lpstr>Início</vt:lpstr>
      <vt:lpstr>Equipas</vt:lpstr>
      <vt:lpstr>Espaços</vt:lpstr>
      <vt:lpstr>Apoios</vt:lpstr>
      <vt:lpstr>Atividades</vt:lpstr>
      <vt:lpstr>Orçamento</vt:lpstr>
      <vt:lpstr>Verificação e Envio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Candidatura nº 8536 - Fase 1</dc:title>
  <dc:creator>@DGARTES</dc:creator>
  <cp:lastModifiedBy>Susana Neves</cp:lastModifiedBy>
  <dcterms:created xsi:type="dcterms:W3CDTF">2019-03-04T10:16:28Z</dcterms:created>
  <dcterms:modified xsi:type="dcterms:W3CDTF">2019-03-06T19:37:02Z</dcterms:modified>
</cp:coreProperties>
</file>